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<sst xmlns="http://schemas.openxmlformats.org/spreadsheetml/2006/main" count="7221" uniqueCount="2177">
  <si>
    <t>赤壁市官塘驿镇2026年度国家级生态公益林补偿兑现花名册</t>
  </si>
  <si>
    <t xml:space="preserve"> 村核对人签字（村章）</t>
  </si>
  <si>
    <t>乡镇政府审核（章）</t>
  </si>
  <si>
    <t>单位：亩、元</t>
  </si>
  <si>
    <t>乡镇名</t>
  </si>
  <si>
    <t>村</t>
  </si>
  <si>
    <t>组</t>
  </si>
  <si>
    <t>姓名</t>
  </si>
  <si>
    <t xml:space="preserve">面  积 </t>
  </si>
  <si>
    <t>不合格面积</t>
  </si>
  <si>
    <t>合格
面积</t>
  </si>
  <si>
    <t>标准</t>
  </si>
  <si>
    <t>应兑
资金</t>
  </si>
  <si>
    <t>扣减</t>
  </si>
  <si>
    <t>实兑现
资金</t>
  </si>
  <si>
    <t>备注</t>
  </si>
  <si>
    <t>国有</t>
  </si>
  <si>
    <t>集体</t>
  </si>
  <si>
    <t>个人</t>
  </si>
  <si>
    <t>合计</t>
  </si>
  <si>
    <t>官塘驿镇</t>
  </si>
  <si>
    <t>大竹山</t>
  </si>
  <si>
    <t>村林场</t>
  </si>
  <si>
    <t>大竹山村</t>
  </si>
  <si>
    <t>芳秀畈</t>
  </si>
  <si>
    <t>王国新</t>
  </si>
  <si>
    <t>王大成</t>
  </si>
  <si>
    <t>叶金洲</t>
  </si>
  <si>
    <t>叶逢淼</t>
  </si>
  <si>
    <t>王月娥</t>
  </si>
  <si>
    <t>叶逢祖</t>
  </si>
  <si>
    <t>叶勇</t>
  </si>
  <si>
    <t>叶逢军</t>
  </si>
  <si>
    <t>叶逢明</t>
  </si>
  <si>
    <t>叶海兵</t>
  </si>
  <si>
    <t>叶向东</t>
  </si>
  <si>
    <t>叶永盛</t>
  </si>
  <si>
    <t>叶正东</t>
  </si>
  <si>
    <t>叶安东</t>
  </si>
  <si>
    <t>叶安平</t>
  </si>
  <si>
    <t>叶逢汉</t>
  </si>
  <si>
    <t>叶水平</t>
  </si>
  <si>
    <t>叶华</t>
  </si>
  <si>
    <t>叶逢庆</t>
  </si>
  <si>
    <t>叶三兵</t>
  </si>
  <si>
    <t>叶和林</t>
  </si>
  <si>
    <t>叶勇军</t>
  </si>
  <si>
    <t>叶冬子</t>
  </si>
  <si>
    <t>叶飞</t>
  </si>
  <si>
    <t>叶金成</t>
  </si>
  <si>
    <t>叶淼新</t>
  </si>
  <si>
    <t>叶天耀</t>
  </si>
  <si>
    <t>叶小明</t>
  </si>
  <si>
    <t>叶敏</t>
  </si>
  <si>
    <t>叶文华</t>
  </si>
  <si>
    <t>叶逢飞</t>
  </si>
  <si>
    <t>叶冬海</t>
  </si>
  <si>
    <t>叶逢强</t>
  </si>
  <si>
    <t>叶逢国</t>
  </si>
  <si>
    <t>叶逢阶</t>
  </si>
  <si>
    <t>叶幸福</t>
  </si>
  <si>
    <t>叶贵林</t>
  </si>
  <si>
    <t>张海斌</t>
  </si>
  <si>
    <t>张庆伟</t>
  </si>
  <si>
    <t>刘海菊</t>
  </si>
  <si>
    <t>赵彩松</t>
  </si>
  <si>
    <t>张庆胜</t>
  </si>
  <si>
    <t>张伟平</t>
  </si>
  <si>
    <t>张继松</t>
  </si>
  <si>
    <t>张万祥</t>
  </si>
  <si>
    <t>张社儿</t>
  </si>
  <si>
    <t>张淼儿</t>
  </si>
  <si>
    <t>张安松</t>
  </si>
  <si>
    <t>江安儿</t>
  </si>
  <si>
    <t>张海松</t>
  </si>
  <si>
    <t>张国俊</t>
  </si>
  <si>
    <t>张四清</t>
  </si>
  <si>
    <t>刘兴儿</t>
  </si>
  <si>
    <t>张涛</t>
  </si>
  <si>
    <t>张友平</t>
  </si>
  <si>
    <t>张国维</t>
  </si>
  <si>
    <t>谢红明</t>
  </si>
  <si>
    <t>谢先财</t>
  </si>
  <si>
    <t>谢红强</t>
  </si>
  <si>
    <t>谢先明</t>
  </si>
  <si>
    <t>谢定发</t>
  </si>
  <si>
    <t>谢永光</t>
  </si>
  <si>
    <t>谢国英</t>
  </si>
  <si>
    <t>谢春福</t>
  </si>
  <si>
    <t>谢幸福</t>
  </si>
  <si>
    <t>谢祖德</t>
  </si>
  <si>
    <t>谢鸿锋</t>
  </si>
  <si>
    <t>谢胜超</t>
  </si>
  <si>
    <t>谢先德</t>
  </si>
  <si>
    <t>佘云芳</t>
  </si>
  <si>
    <t>谢明星</t>
  </si>
  <si>
    <t>谢晚兴</t>
  </si>
  <si>
    <t>谢守元</t>
  </si>
  <si>
    <t>谢移兴</t>
  </si>
  <si>
    <t>官元华</t>
  </si>
  <si>
    <t>谢和发</t>
  </si>
  <si>
    <t>谢鹏</t>
  </si>
  <si>
    <t>谢红卫</t>
  </si>
  <si>
    <t>张五英</t>
  </si>
  <si>
    <t>谢志高</t>
  </si>
  <si>
    <t>谢高潮</t>
  </si>
  <si>
    <t>谢元潮</t>
  </si>
  <si>
    <t>田盛英</t>
  </si>
  <si>
    <t>谢逢运</t>
  </si>
  <si>
    <t>谢永红</t>
  </si>
  <si>
    <t>谢国华</t>
  </si>
  <si>
    <t>谢应先</t>
  </si>
  <si>
    <t>游晚珍</t>
  </si>
  <si>
    <t>谢自芳</t>
  </si>
  <si>
    <t>汪宗义</t>
  </si>
  <si>
    <t>余武松</t>
  </si>
  <si>
    <t>余海进</t>
  </si>
  <si>
    <t>余海军</t>
  </si>
  <si>
    <t>汪宗海</t>
  </si>
  <si>
    <t>余清进</t>
  </si>
  <si>
    <t>余朝新</t>
  </si>
  <si>
    <t>刘祥</t>
  </si>
  <si>
    <t>余清炎</t>
  </si>
  <si>
    <t>李金水</t>
  </si>
  <si>
    <t>叶细仙</t>
  </si>
  <si>
    <t>芦木兴</t>
  </si>
  <si>
    <t>汪志坚</t>
  </si>
  <si>
    <t>李立新</t>
  </si>
  <si>
    <t>芦玉华</t>
  </si>
  <si>
    <t>卢伟华</t>
  </si>
  <si>
    <t>余桥兵</t>
  </si>
  <si>
    <t>余朝元</t>
  </si>
  <si>
    <t>李金木</t>
  </si>
  <si>
    <t>余会平</t>
  </si>
  <si>
    <t>余幸福</t>
  </si>
  <si>
    <t>袁晚意</t>
  </si>
  <si>
    <t>余伟平</t>
  </si>
  <si>
    <t>王淑梅</t>
  </si>
  <si>
    <t>余金桥</t>
  </si>
  <si>
    <t>余水清</t>
  </si>
  <si>
    <t>卢木兰</t>
  </si>
  <si>
    <t>余丁山</t>
  </si>
  <si>
    <t>余建国</t>
  </si>
  <si>
    <t>余祖恩</t>
  </si>
  <si>
    <t>王雪兵</t>
  </si>
  <si>
    <t>余成</t>
  </si>
  <si>
    <t>余民</t>
  </si>
  <si>
    <t>刘小军</t>
  </si>
  <si>
    <t>余元旦</t>
  </si>
  <si>
    <t>余小华</t>
  </si>
  <si>
    <t>余朝强</t>
  </si>
  <si>
    <t>何仙</t>
  </si>
  <si>
    <t>刘时德</t>
  </si>
  <si>
    <t>刘小平</t>
  </si>
  <si>
    <t>余清友</t>
  </si>
  <si>
    <t>张卫星</t>
  </si>
  <si>
    <t>王小兵</t>
  </si>
  <si>
    <t>余建军</t>
  </si>
  <si>
    <t>余建平</t>
  </si>
  <si>
    <t>刘解新</t>
  </si>
  <si>
    <t>廖菊</t>
  </si>
  <si>
    <t>余艳</t>
  </si>
  <si>
    <t>叶立新</t>
  </si>
  <si>
    <t>叶平安</t>
  </si>
  <si>
    <t>叶军</t>
  </si>
  <si>
    <t>叶政</t>
  </si>
  <si>
    <t>叶茂武</t>
  </si>
  <si>
    <t>叶茂祥</t>
  </si>
  <si>
    <t>叶四清</t>
  </si>
  <si>
    <t>叶五星</t>
  </si>
  <si>
    <t>叶六星</t>
  </si>
  <si>
    <t>叶七星</t>
  </si>
  <si>
    <t>叶百阴</t>
  </si>
  <si>
    <t>叶锦宇</t>
  </si>
  <si>
    <t>叶海兰</t>
  </si>
  <si>
    <t>叶建军</t>
  </si>
  <si>
    <t>叶卫星</t>
  </si>
  <si>
    <t>叶金兰</t>
  </si>
  <si>
    <t>叶玉兰</t>
  </si>
  <si>
    <t>叶福平</t>
  </si>
  <si>
    <t>叶伟兵</t>
  </si>
  <si>
    <t>佘和安</t>
  </si>
  <si>
    <t>叶冬林</t>
  </si>
  <si>
    <t>叶世亏</t>
  </si>
  <si>
    <t>叶春林</t>
  </si>
  <si>
    <t>叶秋林</t>
  </si>
  <si>
    <t>刘凤珍</t>
  </si>
  <si>
    <t>马志香</t>
  </si>
  <si>
    <t>叶世加</t>
  </si>
  <si>
    <t>叶斌</t>
  </si>
  <si>
    <t>谢模平</t>
  </si>
  <si>
    <t>钱冬英</t>
  </si>
  <si>
    <t>叶四九</t>
  </si>
  <si>
    <t>叶逢德</t>
  </si>
  <si>
    <t>梅水平</t>
  </si>
  <si>
    <t>叶金星</t>
  </si>
  <si>
    <t>叶明星</t>
  </si>
  <si>
    <t>罗水贵</t>
  </si>
  <si>
    <t>佘玉珍</t>
  </si>
  <si>
    <t>叶逢武</t>
  </si>
  <si>
    <t>梅先加</t>
  </si>
  <si>
    <t>梅元加</t>
  </si>
  <si>
    <t>叶海松</t>
  </si>
  <si>
    <t>叶移星</t>
  </si>
  <si>
    <t>佘运珍</t>
  </si>
  <si>
    <t>袁菊香</t>
  </si>
  <si>
    <t>叶久清</t>
  </si>
  <si>
    <t>叶兵</t>
  </si>
  <si>
    <t>叶平均</t>
  </si>
  <si>
    <t>叶欣文</t>
  </si>
  <si>
    <t>叶卫平</t>
  </si>
  <si>
    <t>叶干劲</t>
  </si>
  <si>
    <t>叶永红</t>
  </si>
  <si>
    <t>叶欣汉</t>
  </si>
  <si>
    <t>叶亮明</t>
  </si>
  <si>
    <t>叶飞德</t>
  </si>
  <si>
    <t>叶光家死亡，换成叶飞德</t>
  </si>
  <si>
    <t>叶金德</t>
  </si>
  <si>
    <t>叶逢义</t>
  </si>
  <si>
    <t>叶移明</t>
  </si>
  <si>
    <t>龚福珍</t>
  </si>
  <si>
    <t>龚会珍</t>
  </si>
  <si>
    <t>叶欣昌</t>
  </si>
  <si>
    <t>叶印中</t>
  </si>
  <si>
    <t>叶明德</t>
  </si>
  <si>
    <t>刘盛龙</t>
  </si>
  <si>
    <t>账号变更</t>
  </si>
  <si>
    <t>叶海军</t>
  </si>
  <si>
    <t>叶波</t>
  </si>
  <si>
    <t>郑忠华</t>
  </si>
  <si>
    <t>郑忠新</t>
  </si>
  <si>
    <t>郑忠如</t>
  </si>
  <si>
    <t>张庆桂</t>
  </si>
  <si>
    <t>张庆利</t>
  </si>
  <si>
    <t>张太德</t>
  </si>
  <si>
    <t>张太兴</t>
  </si>
  <si>
    <t>张海明</t>
  </si>
  <si>
    <t>张望新</t>
  </si>
  <si>
    <t>张庆质</t>
  </si>
  <si>
    <t>张建新</t>
  </si>
  <si>
    <t>张立星</t>
  </si>
  <si>
    <t>张庆平</t>
  </si>
  <si>
    <t>张江平</t>
  </si>
  <si>
    <t>张红明</t>
  </si>
  <si>
    <t>张和平</t>
  </si>
  <si>
    <t>张继明</t>
  </si>
  <si>
    <t>张卫明</t>
  </si>
  <si>
    <t>张庆陆</t>
  </si>
  <si>
    <t>张胡儿</t>
  </si>
  <si>
    <t>张清水</t>
  </si>
  <si>
    <t>张赛飞</t>
  </si>
  <si>
    <t>张庆富</t>
  </si>
  <si>
    <t>张庆文</t>
  </si>
  <si>
    <t>张国斌</t>
  </si>
  <si>
    <t>张康丰</t>
  </si>
  <si>
    <t>张火明</t>
  </si>
  <si>
    <t>张三五</t>
  </si>
  <si>
    <t>张七星</t>
  </si>
  <si>
    <t>廖衍华</t>
  </si>
  <si>
    <t>廖五星</t>
  </si>
  <si>
    <t>廖洪模</t>
  </si>
  <si>
    <t>廖华兴</t>
  </si>
  <si>
    <t>廖海松</t>
  </si>
  <si>
    <t>廖水松</t>
  </si>
  <si>
    <t>廖木兴</t>
  </si>
  <si>
    <t>廖金海</t>
  </si>
  <si>
    <t>廖衍福</t>
  </si>
  <si>
    <t>廖衍禄</t>
  </si>
  <si>
    <t>廖胜祖</t>
  </si>
  <si>
    <t>佘菊儿</t>
  </si>
  <si>
    <t>朱萍珍</t>
  </si>
  <si>
    <t>罗木新</t>
  </si>
  <si>
    <t>邓水红</t>
  </si>
  <si>
    <t>葛仙山</t>
  </si>
  <si>
    <t>王才佐</t>
  </si>
  <si>
    <t>王振亚</t>
  </si>
  <si>
    <t>王博英</t>
  </si>
  <si>
    <t>王茂延</t>
  </si>
  <si>
    <t>王明亮</t>
  </si>
  <si>
    <t>王军良</t>
  </si>
  <si>
    <t>孙浩</t>
  </si>
  <si>
    <t>王细梅</t>
  </si>
  <si>
    <t>黄正旺</t>
  </si>
  <si>
    <t>王天平</t>
  </si>
  <si>
    <t>陈华</t>
  </si>
  <si>
    <t>王才斗</t>
  </si>
  <si>
    <t>汪新洲</t>
  </si>
  <si>
    <t>王金元</t>
  </si>
  <si>
    <t>陈月珍</t>
  </si>
  <si>
    <t>刘泽华</t>
  </si>
  <si>
    <t>曾强会</t>
  </si>
  <si>
    <t>王文革</t>
  </si>
  <si>
    <t>王新瑶</t>
  </si>
  <si>
    <t>王文华</t>
  </si>
  <si>
    <t>王才补</t>
  </si>
  <si>
    <t>王跃进</t>
  </si>
  <si>
    <t>王才明</t>
  </si>
  <si>
    <t>陈清</t>
  </si>
  <si>
    <t>徐和香</t>
  </si>
  <si>
    <t>王新汉</t>
  </si>
  <si>
    <t>王耀忠</t>
  </si>
  <si>
    <t>钟社清</t>
  </si>
  <si>
    <t>王才金</t>
  </si>
  <si>
    <t>曾蒲会</t>
  </si>
  <si>
    <t>黄金星</t>
  </si>
  <si>
    <t>王茂鹤</t>
  </si>
  <si>
    <t>王茂煌</t>
  </si>
  <si>
    <t>王才俊</t>
  </si>
  <si>
    <t>王茂辉</t>
  </si>
  <si>
    <t>王金旺</t>
  </si>
  <si>
    <t>黄晚珍</t>
  </si>
  <si>
    <t>王金星</t>
  </si>
  <si>
    <t>王华南</t>
  </si>
  <si>
    <t>王才腰</t>
  </si>
  <si>
    <t>陈四美</t>
  </si>
  <si>
    <t>陈继清</t>
  </si>
  <si>
    <t>王才林</t>
  </si>
  <si>
    <t>王亚珠</t>
  </si>
  <si>
    <t>王亚西</t>
  </si>
  <si>
    <t>王才义</t>
  </si>
  <si>
    <t>王才礼</t>
  </si>
  <si>
    <t>王才云</t>
  </si>
  <si>
    <t>陈华清</t>
  </si>
  <si>
    <t>王华雄</t>
  </si>
  <si>
    <t>王华彪</t>
  </si>
  <si>
    <t>孙新华</t>
  </si>
  <si>
    <t>曾南会</t>
  </si>
  <si>
    <t>王才学</t>
  </si>
  <si>
    <t>王茂华</t>
  </si>
  <si>
    <t>王争胜</t>
  </si>
  <si>
    <t>王宗仁</t>
  </si>
  <si>
    <t>孙振祥</t>
  </si>
  <si>
    <t>孙炎兵</t>
  </si>
  <si>
    <t>孙阳兵</t>
  </si>
  <si>
    <t>曾天会</t>
  </si>
  <si>
    <t>刘水泉</t>
  </si>
  <si>
    <t>陈梅珍</t>
  </si>
  <si>
    <t>王才国</t>
  </si>
  <si>
    <t>王智</t>
  </si>
  <si>
    <t>孙新放</t>
  </si>
  <si>
    <t>陈会英</t>
  </si>
  <si>
    <t>王才应</t>
  </si>
  <si>
    <t>汪新淼</t>
  </si>
  <si>
    <t>葛仙山村委会</t>
  </si>
  <si>
    <t>黄沙</t>
  </si>
  <si>
    <t>余社五</t>
  </si>
  <si>
    <t>杨四元</t>
  </si>
  <si>
    <t>余社木</t>
  </si>
  <si>
    <t>余新鲜</t>
  </si>
  <si>
    <t>张安意</t>
  </si>
  <si>
    <t>余卫仁</t>
  </si>
  <si>
    <t>余鹏</t>
  </si>
  <si>
    <t>余文</t>
  </si>
  <si>
    <t>余恩发</t>
  </si>
  <si>
    <t>余恩春</t>
  </si>
  <si>
    <t>余振兴</t>
  </si>
  <si>
    <t>余国平</t>
  </si>
  <si>
    <t>余国汉</t>
  </si>
  <si>
    <t>余冬</t>
  </si>
  <si>
    <t>余新春</t>
  </si>
  <si>
    <t>余炳炎</t>
  </si>
  <si>
    <t>余建明</t>
  </si>
  <si>
    <t>余建清</t>
  </si>
  <si>
    <t>余朝忠</t>
  </si>
  <si>
    <t>叶志华</t>
  </si>
  <si>
    <t>叶海洲</t>
  </si>
  <si>
    <t>叶青洲</t>
  </si>
  <si>
    <t>叶言洲</t>
  </si>
  <si>
    <t>叶和洲</t>
  </si>
  <si>
    <t>叶亚平</t>
  </si>
  <si>
    <t>叶亚国</t>
  </si>
  <si>
    <t>叶亚忠</t>
  </si>
  <si>
    <t>颜青秀</t>
  </si>
  <si>
    <t>叶新社</t>
  </si>
  <si>
    <t>叶社明</t>
  </si>
  <si>
    <t>叶发庆</t>
  </si>
  <si>
    <t>何小林</t>
  </si>
  <si>
    <t>李菊仙</t>
  </si>
  <si>
    <t>余忠诚</t>
  </si>
  <si>
    <t>徐腊英</t>
  </si>
  <si>
    <t>徐华平</t>
  </si>
  <si>
    <t>魏娜</t>
  </si>
  <si>
    <t>余春华</t>
  </si>
  <si>
    <t>余恩富</t>
  </si>
  <si>
    <t>余彬</t>
  </si>
  <si>
    <t>余东林</t>
  </si>
  <si>
    <t>余伟先</t>
  </si>
  <si>
    <t>余江平</t>
  </si>
  <si>
    <t>余江华</t>
  </si>
  <si>
    <t>余铁鑫</t>
  </si>
  <si>
    <t>徐怡珍</t>
  </si>
  <si>
    <t>余朝礼</t>
  </si>
  <si>
    <t>余长清</t>
  </si>
  <si>
    <t>余树清</t>
  </si>
  <si>
    <t>陈桂珍</t>
  </si>
  <si>
    <t>佘层珍</t>
  </si>
  <si>
    <t>官恋永</t>
  </si>
  <si>
    <t>官小云</t>
  </si>
  <si>
    <t>官炎清</t>
  </si>
  <si>
    <t>官东彬</t>
  </si>
  <si>
    <t>邓子成</t>
  </si>
  <si>
    <t>官万新</t>
  </si>
  <si>
    <t>官万友</t>
  </si>
  <si>
    <t>官东新</t>
  </si>
  <si>
    <t>官金成</t>
  </si>
  <si>
    <t>蒋冬秀</t>
  </si>
  <si>
    <t>刘春芳</t>
  </si>
  <si>
    <t>官洪民</t>
  </si>
  <si>
    <t>黄华彬</t>
  </si>
  <si>
    <t>黄华明</t>
  </si>
  <si>
    <t>刘伟</t>
  </si>
  <si>
    <t>闭春结</t>
  </si>
  <si>
    <t>刘海林</t>
  </si>
  <si>
    <t>刘移民</t>
  </si>
  <si>
    <t>刘永丰</t>
  </si>
  <si>
    <t>刘永忠</t>
  </si>
  <si>
    <t>刘盛兵</t>
  </si>
  <si>
    <t>周同儿</t>
  </si>
  <si>
    <t>刘华平</t>
  </si>
  <si>
    <t>刘华新</t>
  </si>
  <si>
    <t>刘华合</t>
  </si>
  <si>
    <t>刘盛江</t>
  </si>
  <si>
    <t>余秋桂</t>
  </si>
  <si>
    <t>余爱明</t>
  </si>
  <si>
    <t>官五彬</t>
  </si>
  <si>
    <t>刘友兵</t>
  </si>
  <si>
    <t>余旭明</t>
  </si>
  <si>
    <t>刘海军</t>
  </si>
  <si>
    <t>余大明</t>
  </si>
  <si>
    <t>郑建军</t>
  </si>
  <si>
    <t>郑建民</t>
  </si>
  <si>
    <t>余斌清</t>
  </si>
  <si>
    <t>徐菊香</t>
  </si>
  <si>
    <t>黄越心</t>
  </si>
  <si>
    <t>肖和喜死亡变更</t>
  </si>
  <si>
    <t>鲁圣金</t>
  </si>
  <si>
    <t>佘社会</t>
  </si>
  <si>
    <t>佘金洲</t>
  </si>
  <si>
    <t>佘剑雄</t>
  </si>
  <si>
    <t>佘和华</t>
  </si>
  <si>
    <t>佘新村</t>
  </si>
  <si>
    <t>佘华涛</t>
  </si>
  <si>
    <t>叶台珍</t>
  </si>
  <si>
    <t>胡亚平</t>
  </si>
  <si>
    <t>佘火林</t>
  </si>
  <si>
    <t>胡普清</t>
  </si>
  <si>
    <t>胡适</t>
  </si>
  <si>
    <t>胡清华</t>
  </si>
  <si>
    <t>胡金华</t>
  </si>
  <si>
    <t>胡礼华</t>
  </si>
  <si>
    <t>胡社华</t>
  </si>
  <si>
    <t>胡宏强</t>
  </si>
  <si>
    <t>佘移民</t>
  </si>
  <si>
    <t>佘麦生</t>
  </si>
  <si>
    <t>胡梅英</t>
  </si>
  <si>
    <t>胡五清</t>
  </si>
  <si>
    <t>胡文清</t>
  </si>
  <si>
    <t>胡水清</t>
  </si>
  <si>
    <t>佘友明</t>
  </si>
  <si>
    <t>唐腊孙</t>
  </si>
  <si>
    <t>叶春仙</t>
  </si>
  <si>
    <t>胡新明</t>
  </si>
  <si>
    <t>胡云新</t>
  </si>
  <si>
    <t>胡树林</t>
  </si>
  <si>
    <t>佘新珍</t>
  </si>
  <si>
    <t>胡新华</t>
  </si>
  <si>
    <t>罗春桂</t>
  </si>
  <si>
    <t>胡小军</t>
  </si>
  <si>
    <t>胡和平</t>
  </si>
  <si>
    <t>胡昌龙</t>
  </si>
  <si>
    <t>胡炳炎死亡变更</t>
  </si>
  <si>
    <t>刘新明</t>
  </si>
  <si>
    <t>刘晓华</t>
  </si>
  <si>
    <t>罗平安</t>
  </si>
  <si>
    <t>颜金星</t>
  </si>
  <si>
    <t>刘炳山</t>
  </si>
  <si>
    <t>刘金星</t>
  </si>
  <si>
    <t>蔡华平</t>
  </si>
  <si>
    <t>颜想珍</t>
  </si>
  <si>
    <t>刘水平</t>
  </si>
  <si>
    <t>刘强仕</t>
  </si>
  <si>
    <t>刘平亮</t>
  </si>
  <si>
    <t>刘祖送</t>
  </si>
  <si>
    <t>刘祖新</t>
  </si>
  <si>
    <t>刘祖德</t>
  </si>
  <si>
    <t>刘卫珍</t>
  </si>
  <si>
    <t>刘催春</t>
  </si>
  <si>
    <t>刘北星</t>
  </si>
  <si>
    <t>刘国冬</t>
  </si>
  <si>
    <t>刘汉水</t>
  </si>
  <si>
    <t>刘儒平</t>
  </si>
  <si>
    <t>刘如新</t>
  </si>
  <si>
    <t>刘时荣</t>
  </si>
  <si>
    <t>刘幺平</t>
  </si>
  <si>
    <t>郑五红</t>
  </si>
  <si>
    <t>胡木清</t>
  </si>
  <si>
    <t>余朝光</t>
  </si>
  <si>
    <t>邓五桂</t>
  </si>
  <si>
    <t>刘国华</t>
  </si>
  <si>
    <t>余和香</t>
  </si>
  <si>
    <t>刘亚清</t>
  </si>
  <si>
    <t>刘天新</t>
  </si>
  <si>
    <t>刘北辉</t>
  </si>
  <si>
    <t>刘福建</t>
  </si>
  <si>
    <t>刘云洲</t>
  </si>
  <si>
    <t>刘云方</t>
  </si>
  <si>
    <t>刘云强</t>
  </si>
  <si>
    <t>刘时春</t>
  </si>
  <si>
    <t>刘金德</t>
  </si>
  <si>
    <t>刘金武</t>
  </si>
  <si>
    <t>刘金强</t>
  </si>
  <si>
    <t>熊嫦珍</t>
  </si>
  <si>
    <t>刘水清</t>
  </si>
  <si>
    <t>肖启云</t>
  </si>
  <si>
    <t>刘福星</t>
  </si>
  <si>
    <t>罗元桂</t>
  </si>
  <si>
    <t>刘志胜</t>
  </si>
  <si>
    <t>刘日兴</t>
  </si>
  <si>
    <t>刘国林</t>
  </si>
  <si>
    <t>刘国清</t>
  </si>
  <si>
    <t>刘云新</t>
  </si>
  <si>
    <t>沈兰英</t>
  </si>
  <si>
    <t>刘胜祖</t>
  </si>
  <si>
    <t>刘海荣</t>
  </si>
  <si>
    <t>刘金周</t>
  </si>
  <si>
    <t>余金泉</t>
  </si>
  <si>
    <t>余金山</t>
  </si>
  <si>
    <t>余年生</t>
  </si>
  <si>
    <t>刘汉清</t>
  </si>
  <si>
    <t>余建社</t>
  </si>
  <si>
    <t>余金元</t>
  </si>
  <si>
    <t>刘北平</t>
  </si>
  <si>
    <t>刘海民</t>
  </si>
  <si>
    <t>刘军民</t>
  </si>
  <si>
    <t>刘首峰</t>
  </si>
  <si>
    <t>刘时景</t>
  </si>
  <si>
    <t>刘福海</t>
  </si>
  <si>
    <t>葛晓燕</t>
  </si>
  <si>
    <t>葛群强变更</t>
  </si>
  <si>
    <t>颜亚新</t>
  </si>
  <si>
    <t>徐玉明</t>
  </si>
  <si>
    <t>刘耀明</t>
  </si>
  <si>
    <t>刘日明</t>
  </si>
  <si>
    <t>刘旭明</t>
  </si>
  <si>
    <t>谢回珍</t>
  </si>
  <si>
    <t>罗新德</t>
  </si>
  <si>
    <t>罗文德</t>
  </si>
  <si>
    <t>王再德</t>
  </si>
  <si>
    <t>刘毓俐</t>
  </si>
  <si>
    <t>程水明</t>
  </si>
  <si>
    <t>邓如意</t>
  </si>
  <si>
    <t>余平清</t>
  </si>
  <si>
    <t>余松林</t>
  </si>
  <si>
    <t>余亚飞</t>
  </si>
  <si>
    <t>余天清</t>
  </si>
  <si>
    <t>余云清</t>
  </si>
  <si>
    <t>余文清</t>
  </si>
  <si>
    <t>刘海星</t>
  </si>
  <si>
    <t>徐和秀</t>
  </si>
  <si>
    <t>肖阳坤</t>
  </si>
  <si>
    <t>刘腊梅</t>
  </si>
  <si>
    <t>罗金木</t>
  </si>
  <si>
    <t>罗金俄</t>
  </si>
  <si>
    <t>罗元友</t>
  </si>
  <si>
    <t>罗春林</t>
  </si>
  <si>
    <t>罗木清</t>
  </si>
  <si>
    <t>罗辉</t>
  </si>
  <si>
    <t>徐育明</t>
  </si>
  <si>
    <t>兄弟分户变更</t>
  </si>
  <si>
    <t>徐启明</t>
  </si>
  <si>
    <t>罗继明</t>
  </si>
  <si>
    <t>佘友珍</t>
  </si>
  <si>
    <t>王淼先</t>
  </si>
  <si>
    <t>罗兵周</t>
  </si>
  <si>
    <t>刘碧珍</t>
  </si>
  <si>
    <t>罗炎林</t>
  </si>
  <si>
    <t>罗时杰</t>
  </si>
  <si>
    <t>余福孙</t>
  </si>
  <si>
    <t>罗武强</t>
  </si>
  <si>
    <t>罗志成</t>
  </si>
  <si>
    <t>罗志坤</t>
  </si>
  <si>
    <t>罗柏林</t>
  </si>
  <si>
    <t>罗水林</t>
  </si>
  <si>
    <t>陈新华</t>
  </si>
  <si>
    <t>陈金华</t>
  </si>
  <si>
    <t>罗丛清</t>
  </si>
  <si>
    <t>罗明清</t>
  </si>
  <si>
    <t>罗水清</t>
  </si>
  <si>
    <t>梅红军</t>
  </si>
  <si>
    <t>余太清</t>
  </si>
  <si>
    <t>罗新华</t>
  </si>
  <si>
    <t>罗明华</t>
  </si>
  <si>
    <t>罗社华</t>
  </si>
  <si>
    <t>罗和清</t>
  </si>
  <si>
    <t>罗礼清</t>
  </si>
  <si>
    <t>罗徐洲</t>
  </si>
  <si>
    <t>罗会武</t>
  </si>
  <si>
    <t>罗平波</t>
  </si>
  <si>
    <t>罗焕兴</t>
  </si>
  <si>
    <t>罗思</t>
  </si>
  <si>
    <t>罗鸣</t>
  </si>
  <si>
    <t>王珍宝</t>
  </si>
  <si>
    <t>罗金元</t>
  </si>
  <si>
    <t>罗新明</t>
  </si>
  <si>
    <t>罗华明</t>
  </si>
  <si>
    <t>罗永明</t>
  </si>
  <si>
    <t>罗义保</t>
  </si>
  <si>
    <t>罗福明</t>
  </si>
  <si>
    <t>罗新淼</t>
  </si>
  <si>
    <t>刘志兵</t>
  </si>
  <si>
    <t>余功烈</t>
  </si>
  <si>
    <t>余绪龙</t>
  </si>
  <si>
    <t>余新富</t>
  </si>
  <si>
    <t>余朝阳</t>
  </si>
  <si>
    <t>叶福兴</t>
  </si>
  <si>
    <t>余华忠</t>
  </si>
  <si>
    <t>余华斌</t>
  </si>
  <si>
    <t>余朝鹏</t>
  </si>
  <si>
    <t>王水珍</t>
  </si>
  <si>
    <t>余亚东</t>
  </si>
  <si>
    <t>余炎斌</t>
  </si>
  <si>
    <t>曾红霞</t>
  </si>
  <si>
    <t>罗秋英</t>
  </si>
  <si>
    <t>蒋伟波</t>
  </si>
  <si>
    <t>余亚清</t>
  </si>
  <si>
    <t>彭义洪</t>
  </si>
  <si>
    <t>余木生</t>
  </si>
  <si>
    <t>余朝军</t>
  </si>
  <si>
    <t>余金斌</t>
  </si>
  <si>
    <t>余文新</t>
  </si>
  <si>
    <t>余学</t>
  </si>
  <si>
    <t>黄水英</t>
  </si>
  <si>
    <t>余恩安</t>
  </si>
  <si>
    <t>余凡珍</t>
  </si>
  <si>
    <t>熊正祥</t>
  </si>
  <si>
    <t>袁斌</t>
  </si>
  <si>
    <t>熊铁牛</t>
  </si>
  <si>
    <t>熊树忠</t>
  </si>
  <si>
    <t>张三红</t>
  </si>
  <si>
    <t>叶康政</t>
  </si>
  <si>
    <t>徐彬彬</t>
  </si>
  <si>
    <t>徐元贵</t>
  </si>
  <si>
    <t>熊正文</t>
  </si>
  <si>
    <t>熊文娟</t>
  </si>
  <si>
    <t>熊建设</t>
  </si>
  <si>
    <t>熊汉清</t>
  </si>
  <si>
    <t>熊国忠</t>
  </si>
  <si>
    <t>熊国泰</t>
  </si>
  <si>
    <t>冯忠华</t>
  </si>
  <si>
    <t>熊云南</t>
  </si>
  <si>
    <t>赵和军</t>
  </si>
  <si>
    <t>赵金周</t>
  </si>
  <si>
    <t>陈亦东</t>
  </si>
  <si>
    <t>熊平安</t>
  </si>
  <si>
    <t>熊文轩</t>
  </si>
  <si>
    <t>熊世茂</t>
  </si>
  <si>
    <t>熊晓明</t>
  </si>
  <si>
    <t>熊世林</t>
  </si>
  <si>
    <t>熊云华</t>
  </si>
  <si>
    <t>熊志奇</t>
  </si>
  <si>
    <t>熊星</t>
  </si>
  <si>
    <t>黄木生</t>
  </si>
  <si>
    <t>黄军</t>
  </si>
  <si>
    <t>叶拥政</t>
  </si>
  <si>
    <t>叶柏元</t>
  </si>
  <si>
    <t>叶柏林</t>
  </si>
  <si>
    <t>叶柏和</t>
  </si>
  <si>
    <t>叶新发</t>
  </si>
  <si>
    <t>叶烟洲</t>
  </si>
  <si>
    <t>叶移洲</t>
  </si>
  <si>
    <t>叶怡新</t>
  </si>
  <si>
    <t>叶移金</t>
  </si>
  <si>
    <t>叶新民</t>
  </si>
  <si>
    <t>叶新华</t>
  </si>
  <si>
    <t>叶新国</t>
  </si>
  <si>
    <t>叶新时</t>
  </si>
  <si>
    <t>叶建文</t>
  </si>
  <si>
    <t>叶金周</t>
  </si>
  <si>
    <t>叶祥斌</t>
  </si>
  <si>
    <t>叶日升</t>
  </si>
  <si>
    <t>叶国林</t>
  </si>
  <si>
    <t>叶良武</t>
  </si>
  <si>
    <t>叶如庆</t>
  </si>
  <si>
    <t>叶良军</t>
  </si>
  <si>
    <t>熊威</t>
  </si>
  <si>
    <t>熊幸福</t>
  </si>
  <si>
    <t>徐杰</t>
  </si>
  <si>
    <t>熊亚周</t>
  </si>
  <si>
    <t>熊云周</t>
  </si>
  <si>
    <t>熊啟三</t>
  </si>
  <si>
    <t>徐斯德</t>
  </si>
  <si>
    <t>徐斯春</t>
  </si>
  <si>
    <t>徐胜</t>
  </si>
  <si>
    <t>熊卫明</t>
  </si>
  <si>
    <t>熊社林</t>
  </si>
  <si>
    <t>熊民</t>
  </si>
  <si>
    <t>熊学贵</t>
  </si>
  <si>
    <t>佘秋珍</t>
  </si>
  <si>
    <t>黄耀林死亡变更</t>
  </si>
  <si>
    <t>黄金安</t>
  </si>
  <si>
    <t>黄太平</t>
  </si>
  <si>
    <t>徐水秀</t>
  </si>
  <si>
    <t>黄定军</t>
  </si>
  <si>
    <t>黄河林</t>
  </si>
  <si>
    <t>黄和周</t>
  </si>
  <si>
    <t>双丘</t>
  </si>
  <si>
    <t>陈继洲</t>
  </si>
  <si>
    <t>陈桂洲</t>
  </si>
  <si>
    <t>陈瑶洲</t>
  </si>
  <si>
    <t>陈永洲</t>
  </si>
  <si>
    <t>陈国良</t>
  </si>
  <si>
    <t>孙士军</t>
  </si>
  <si>
    <t>陈邦富</t>
  </si>
  <si>
    <t>陈庆凯</t>
  </si>
  <si>
    <t>颜腊梅</t>
  </si>
  <si>
    <t>陈社方</t>
  </si>
  <si>
    <t>陈再新</t>
  </si>
  <si>
    <t>徐晚珍</t>
  </si>
  <si>
    <t>朱新洲</t>
  </si>
  <si>
    <t>陈炎生</t>
  </si>
  <si>
    <t>陈广富</t>
  </si>
  <si>
    <t>邓松清</t>
  </si>
  <si>
    <t>陈海清</t>
  </si>
  <si>
    <t>陈晓民</t>
  </si>
  <si>
    <t>陈社明</t>
  </si>
  <si>
    <t>陈树生</t>
  </si>
  <si>
    <t>陈金山</t>
  </si>
  <si>
    <t>陈功明</t>
  </si>
  <si>
    <t>陈记清</t>
  </si>
  <si>
    <t>陈江安</t>
  </si>
  <si>
    <t>张先进</t>
  </si>
  <si>
    <t>涂祖雄</t>
  </si>
  <si>
    <t>张庙江</t>
  </si>
  <si>
    <t>由张建平变更</t>
  </si>
  <si>
    <t>陈继先</t>
  </si>
  <si>
    <t>陈清香</t>
  </si>
  <si>
    <t>陈南方</t>
  </si>
  <si>
    <t>陈奇</t>
  </si>
  <si>
    <t>陈丙新</t>
  </si>
  <si>
    <t>陈祖送</t>
  </si>
  <si>
    <t>陈祖汉</t>
  </si>
  <si>
    <t>双丘村</t>
  </si>
  <si>
    <t>邓海明</t>
  </si>
  <si>
    <t>罗军汉</t>
  </si>
  <si>
    <t>田红波</t>
  </si>
  <si>
    <t>田清富</t>
  </si>
  <si>
    <t>龙海鸥</t>
  </si>
  <si>
    <t>龙海燕</t>
  </si>
  <si>
    <t>罗卓平</t>
  </si>
  <si>
    <t>由罗新民变更</t>
  </si>
  <si>
    <t>罗海林</t>
  </si>
  <si>
    <t>陈想珍</t>
  </si>
  <si>
    <t>佘亚明</t>
  </si>
  <si>
    <t>黄选桂</t>
  </si>
  <si>
    <t>单德保</t>
  </si>
  <si>
    <t>陈飞</t>
  </si>
  <si>
    <t>陈南林</t>
  </si>
  <si>
    <t>邓秀珍</t>
  </si>
  <si>
    <t>陈伟军</t>
  </si>
  <si>
    <t>刘群英</t>
  </si>
  <si>
    <t>蒋俊林</t>
  </si>
  <si>
    <t>陈伙洲</t>
  </si>
  <si>
    <t>罗世康</t>
  </si>
  <si>
    <t>魏爱珍</t>
  </si>
  <si>
    <t>张金卫</t>
  </si>
  <si>
    <t>张金华</t>
  </si>
  <si>
    <t>蒋立辉</t>
  </si>
  <si>
    <t>陈金梅</t>
  </si>
  <si>
    <t>陈金星</t>
  </si>
  <si>
    <t>罗国新</t>
  </si>
  <si>
    <t>罗青松</t>
  </si>
  <si>
    <t>张足英</t>
  </si>
  <si>
    <t>张水秀</t>
  </si>
  <si>
    <t>罗明星</t>
  </si>
  <si>
    <t>罗安民</t>
  </si>
  <si>
    <t>罗金宝</t>
  </si>
  <si>
    <t>罗贤鹏</t>
  </si>
  <si>
    <t>罗运河</t>
  </si>
  <si>
    <t>周庆元</t>
  </si>
  <si>
    <t>张勤</t>
  </si>
  <si>
    <t>李主元</t>
  </si>
  <si>
    <t>罗高伟</t>
  </si>
  <si>
    <t>罗时新</t>
  </si>
  <si>
    <t>罗冬炳</t>
  </si>
  <si>
    <t>罗和平</t>
  </si>
  <si>
    <t>罗会敏</t>
  </si>
  <si>
    <t>余美春</t>
  </si>
  <si>
    <t>罗水平</t>
  </si>
  <si>
    <t>罗光明</t>
  </si>
  <si>
    <t>熊新武</t>
  </si>
  <si>
    <t>李子平</t>
  </si>
  <si>
    <t>张四珍</t>
  </si>
  <si>
    <t>张水生</t>
  </si>
  <si>
    <t>罗凤鸣</t>
  </si>
  <si>
    <t>刘泽香</t>
  </si>
  <si>
    <t>罗金荣</t>
  </si>
  <si>
    <t>马炎生</t>
  </si>
  <si>
    <t>罗唤新</t>
  </si>
  <si>
    <t>徐艳芳</t>
  </si>
  <si>
    <t>熊新明</t>
  </si>
  <si>
    <t>徐美珍</t>
  </si>
  <si>
    <t>罗继红</t>
  </si>
  <si>
    <t>罗金海</t>
  </si>
  <si>
    <t>罗文斌</t>
  </si>
  <si>
    <t>谢美珍</t>
  </si>
  <si>
    <t>罗银珍</t>
  </si>
  <si>
    <t>罗向东</t>
  </si>
  <si>
    <t>徐细珍</t>
  </si>
  <si>
    <t>罗来文</t>
  </si>
  <si>
    <t>罗金洲</t>
  </si>
  <si>
    <t>罗祖德</t>
  </si>
  <si>
    <t>罗胜明</t>
  </si>
  <si>
    <t>罗欢欢</t>
  </si>
  <si>
    <t>艾满珍</t>
  </si>
  <si>
    <t>罗来胜</t>
  </si>
  <si>
    <t>罗金山</t>
  </si>
  <si>
    <t>罗新和</t>
  </si>
  <si>
    <t>罗江海</t>
  </si>
  <si>
    <t>罗志强</t>
  </si>
  <si>
    <t>陈秋慧</t>
  </si>
  <si>
    <t>沈银宝</t>
  </si>
  <si>
    <t>罗英慧</t>
  </si>
  <si>
    <t>罗嗣佳</t>
  </si>
  <si>
    <t>罗亚平</t>
  </si>
  <si>
    <t>罗新启</t>
  </si>
  <si>
    <t>徐焕新</t>
  </si>
  <si>
    <t>罗四九</t>
  </si>
  <si>
    <t>涂水珍</t>
  </si>
  <si>
    <t>罗时胜</t>
  </si>
  <si>
    <t>罗冬山</t>
  </si>
  <si>
    <t>罗炎明</t>
  </si>
  <si>
    <t>罗干明</t>
  </si>
  <si>
    <t>罗永兴</t>
  </si>
  <si>
    <t>张桃英</t>
  </si>
  <si>
    <t>罗四清</t>
  </si>
  <si>
    <t>罗新国</t>
  </si>
  <si>
    <t>罗新民</t>
  </si>
  <si>
    <t>罗来初</t>
  </si>
  <si>
    <t>罗东海</t>
  </si>
  <si>
    <t>杨秀英</t>
  </si>
  <si>
    <t>罗祖新</t>
  </si>
  <si>
    <t>张想珍</t>
  </si>
  <si>
    <t>罗遗斌</t>
  </si>
  <si>
    <t>罗树林</t>
  </si>
  <si>
    <t>罗革命</t>
  </si>
  <si>
    <t>罗晚成</t>
  </si>
  <si>
    <t>罗伟军</t>
  </si>
  <si>
    <t>罗文生</t>
  </si>
  <si>
    <t>罗文清</t>
  </si>
  <si>
    <t>罗来松</t>
  </si>
  <si>
    <t>罗记明</t>
  </si>
  <si>
    <t>罗亚洲</t>
  </si>
  <si>
    <t>罗新周</t>
  </si>
  <si>
    <t>罗永丰</t>
  </si>
  <si>
    <t>张七英</t>
  </si>
  <si>
    <t>罗爱珍</t>
  </si>
  <si>
    <t>徐德臣</t>
  </si>
  <si>
    <t>罗来春</t>
  </si>
  <si>
    <t>罗朝清</t>
  </si>
  <si>
    <t>罗共同</t>
  </si>
  <si>
    <t>罗勇军</t>
  </si>
  <si>
    <t>罗新山</t>
  </si>
  <si>
    <t>罗新文</t>
  </si>
  <si>
    <t>罗淼清</t>
  </si>
  <si>
    <t>罗通华</t>
  </si>
  <si>
    <t>罗贤俊</t>
  </si>
  <si>
    <t>罗强明</t>
  </si>
  <si>
    <t>徐新淼</t>
  </si>
  <si>
    <t>罗金生</t>
  </si>
  <si>
    <t>刘南海</t>
  </si>
  <si>
    <t>罗艳明</t>
  </si>
  <si>
    <t>徐毓珍</t>
  </si>
  <si>
    <t>罗继承</t>
  </si>
  <si>
    <t>徐新民</t>
  </si>
  <si>
    <t>王回香</t>
  </si>
  <si>
    <t>罗连芳</t>
  </si>
  <si>
    <t>罗会清</t>
  </si>
  <si>
    <t>罗继兴</t>
  </si>
  <si>
    <t>罗嗣军</t>
  </si>
  <si>
    <t>罗序才</t>
  </si>
  <si>
    <t>刘金海</t>
  </si>
  <si>
    <t>曾武洪</t>
  </si>
  <si>
    <t>李太平</t>
  </si>
  <si>
    <t>余淑艳</t>
  </si>
  <si>
    <t>罗时华</t>
  </si>
  <si>
    <t>程秀英</t>
  </si>
  <si>
    <t>魏运霞</t>
  </si>
  <si>
    <t>罗善林</t>
  </si>
  <si>
    <t>马桂珍</t>
  </si>
  <si>
    <t>罗秋生</t>
  </si>
  <si>
    <t>罗社清</t>
  </si>
  <si>
    <t>罗纯川</t>
  </si>
  <si>
    <t>罗文明</t>
  </si>
  <si>
    <t>罗其</t>
  </si>
  <si>
    <t>罗国平</t>
  </si>
  <si>
    <t>罗春淼</t>
  </si>
  <si>
    <t>罗永周</t>
  </si>
  <si>
    <t>罗会斌</t>
  </si>
  <si>
    <t>罗金火</t>
  </si>
  <si>
    <t>罗银火</t>
  </si>
  <si>
    <t>罗明烨</t>
  </si>
  <si>
    <t>罗亚清</t>
  </si>
  <si>
    <t>罗太平</t>
  </si>
  <si>
    <t>罗楚平</t>
  </si>
  <si>
    <t>张鸟英</t>
  </si>
  <si>
    <t>罗柳洲</t>
  </si>
  <si>
    <t>罗运平</t>
  </si>
  <si>
    <t>罗序军</t>
  </si>
  <si>
    <t>罗锦星</t>
  </si>
  <si>
    <t>张春梅</t>
  </si>
  <si>
    <t>罗文彬</t>
  </si>
  <si>
    <t>刘菊香</t>
  </si>
  <si>
    <t>罗春珍</t>
  </si>
  <si>
    <t>马维</t>
  </si>
  <si>
    <t>由杨伏美变更</t>
  </si>
  <si>
    <t>罗三九</t>
  </si>
  <si>
    <t>罗淦生</t>
  </si>
  <si>
    <t>罗淦兵</t>
  </si>
  <si>
    <t>罗来陶</t>
  </si>
  <si>
    <t>罗贤鸣</t>
  </si>
  <si>
    <t>罗嗣国</t>
  </si>
  <si>
    <t>张杰</t>
  </si>
  <si>
    <t>罗嗣英</t>
  </si>
  <si>
    <t>罗新柱</t>
  </si>
  <si>
    <t>曾新</t>
  </si>
  <si>
    <t>罗江平</t>
  </si>
  <si>
    <t>罗招军</t>
  </si>
  <si>
    <t>罗序强</t>
  </si>
  <si>
    <t>罗建林</t>
  </si>
  <si>
    <t>罗来淦</t>
  </si>
  <si>
    <t>罗国强</t>
  </si>
  <si>
    <t>罗绪淼</t>
  </si>
  <si>
    <t>徐彬清</t>
  </si>
  <si>
    <t>罗非洲</t>
  </si>
  <si>
    <t>费同秀</t>
  </si>
  <si>
    <t>王国林</t>
  </si>
  <si>
    <t>王新梅</t>
  </si>
  <si>
    <t>张淼清</t>
  </si>
  <si>
    <t>张和叶</t>
  </si>
  <si>
    <t>张育仕</t>
  </si>
  <si>
    <t>张伍明</t>
  </si>
  <si>
    <t>张松青</t>
  </si>
  <si>
    <t>张文军</t>
  </si>
  <si>
    <t>张育林</t>
  </si>
  <si>
    <t>张小兵</t>
  </si>
  <si>
    <t>王保林</t>
  </si>
  <si>
    <t>张树林</t>
  </si>
  <si>
    <t>张贤仕</t>
  </si>
  <si>
    <t>张瑞鹏</t>
  </si>
  <si>
    <t>张友山</t>
  </si>
  <si>
    <t>张达志</t>
  </si>
  <si>
    <t>熊平华</t>
  </si>
  <si>
    <t>张天星</t>
  </si>
  <si>
    <t>张贤进</t>
  </si>
  <si>
    <t>张日新</t>
  </si>
  <si>
    <t>张达道</t>
  </si>
  <si>
    <t>张才新</t>
  </si>
  <si>
    <t>熊华清</t>
  </si>
  <si>
    <t>张新明</t>
  </si>
  <si>
    <t>张贤仁</t>
  </si>
  <si>
    <t>张茂合</t>
  </si>
  <si>
    <t>张安心</t>
  </si>
  <si>
    <t>张和生</t>
  </si>
  <si>
    <t>张小平</t>
  </si>
  <si>
    <t>张开新</t>
  </si>
  <si>
    <t>罗东林</t>
  </si>
  <si>
    <t>罗亚兵</t>
  </si>
  <si>
    <t>罗耀先</t>
  </si>
  <si>
    <t>罗军平</t>
  </si>
  <si>
    <t>由罗群清变更</t>
  </si>
  <si>
    <t>罗林清</t>
  </si>
  <si>
    <t>罗平清</t>
  </si>
  <si>
    <t>罗海金</t>
  </si>
  <si>
    <t>罗业明</t>
  </si>
  <si>
    <t>罗来卿</t>
  </si>
  <si>
    <t>罗诚</t>
  </si>
  <si>
    <t>叶锦文</t>
  </si>
  <si>
    <t>罗斌阳</t>
  </si>
  <si>
    <t>程有元</t>
  </si>
  <si>
    <t>熊建军</t>
  </si>
  <si>
    <t>罗普清</t>
  </si>
  <si>
    <t>罗来琼</t>
  </si>
  <si>
    <t>罗国维</t>
  </si>
  <si>
    <t>罗建华</t>
  </si>
  <si>
    <t>罗贤华</t>
  </si>
  <si>
    <t>罗重新</t>
  </si>
  <si>
    <t>罗栋林</t>
  </si>
  <si>
    <t>张竹英</t>
  </si>
  <si>
    <t>罗建平</t>
  </si>
  <si>
    <t>由罗时辉变更</t>
  </si>
  <si>
    <t>罗公平</t>
  </si>
  <si>
    <t>罗国清</t>
  </si>
  <si>
    <t>罗江清</t>
  </si>
  <si>
    <t>罗秋声</t>
  </si>
  <si>
    <t>罗胜波</t>
  </si>
  <si>
    <t>罗贤仁</t>
  </si>
  <si>
    <t>罗胜军</t>
  </si>
  <si>
    <t>由罗时立变更</t>
  </si>
  <si>
    <t>罗炳元</t>
  </si>
  <si>
    <t>张其发</t>
  </si>
  <si>
    <t>罗早清</t>
  </si>
  <si>
    <t>罗时洪</t>
  </si>
  <si>
    <t>罗定华</t>
  </si>
  <si>
    <t>张全智</t>
  </si>
  <si>
    <t>余华英</t>
  </si>
  <si>
    <t>罗启浩</t>
  </si>
  <si>
    <t>向佑孙</t>
  </si>
  <si>
    <t>罗新洲</t>
  </si>
  <si>
    <t>罗富清</t>
  </si>
  <si>
    <t>罗志清</t>
  </si>
  <si>
    <t>罗爱明</t>
  </si>
  <si>
    <t>熊新华</t>
  </si>
  <si>
    <t>罗来良</t>
  </si>
  <si>
    <t>向晓琴</t>
  </si>
  <si>
    <t>罗冬清</t>
  </si>
  <si>
    <t>罗元安</t>
  </si>
  <si>
    <t>罗智彬</t>
  </si>
  <si>
    <t>罗愿清</t>
  </si>
  <si>
    <t>罗琼林</t>
  </si>
  <si>
    <t>罗健夫</t>
  </si>
  <si>
    <t>罗日新</t>
  </si>
  <si>
    <t>罗平原</t>
  </si>
  <si>
    <t>罗路民</t>
  </si>
  <si>
    <t>罗汉鸿</t>
  </si>
  <si>
    <t>沈佑珍</t>
  </si>
  <si>
    <t>罗传淼</t>
  </si>
  <si>
    <t>罗会芳</t>
  </si>
  <si>
    <t>罗子文</t>
  </si>
  <si>
    <t>邓菊元</t>
  </si>
  <si>
    <t>姚东汉</t>
  </si>
  <si>
    <t>祝亚伟</t>
  </si>
  <si>
    <t>由祝炳炎变更</t>
  </si>
  <si>
    <t>魏梅生</t>
  </si>
  <si>
    <t>沈松如</t>
  </si>
  <si>
    <t>周建明</t>
  </si>
  <si>
    <t>周干清</t>
  </si>
  <si>
    <t>周春雷</t>
  </si>
  <si>
    <t>周正生</t>
  </si>
  <si>
    <t>沈焕如</t>
  </si>
  <si>
    <t>罗淼春</t>
  </si>
  <si>
    <t>姚江汉</t>
  </si>
  <si>
    <t>罗淼臣</t>
  </si>
  <si>
    <t>罗金社</t>
  </si>
  <si>
    <t>祝水平</t>
  </si>
  <si>
    <t>刘银河</t>
  </si>
  <si>
    <t>刘煌梅</t>
  </si>
  <si>
    <t>沈林元</t>
  </si>
  <si>
    <t>邓水英</t>
  </si>
  <si>
    <t>沈毅明</t>
  </si>
  <si>
    <t>周善生</t>
  </si>
  <si>
    <t>吴银生</t>
  </si>
  <si>
    <t>罗五星</t>
  </si>
  <si>
    <t>罗通文</t>
  </si>
  <si>
    <t>汪梅方</t>
  </si>
  <si>
    <t>祝瑶军</t>
  </si>
  <si>
    <t>程才珍</t>
  </si>
  <si>
    <t>周县华</t>
  </si>
  <si>
    <t>沈东林</t>
  </si>
  <si>
    <t>周炳炎</t>
  </si>
  <si>
    <t>沈淼清</t>
  </si>
  <si>
    <t>沈初林</t>
  </si>
  <si>
    <t>沈汉如</t>
  </si>
  <si>
    <t>郑耀华</t>
  </si>
  <si>
    <t>郑国华</t>
  </si>
  <si>
    <t>郑孔和</t>
  </si>
  <si>
    <t>郑建初</t>
  </si>
  <si>
    <t>由郑祖辉变更</t>
  </si>
  <si>
    <t>郑文华</t>
  </si>
  <si>
    <t>郑陆军</t>
  </si>
  <si>
    <t>郑新淼</t>
  </si>
  <si>
    <t>王换英</t>
  </si>
  <si>
    <t>郑家和</t>
  </si>
  <si>
    <t>漆和洲</t>
  </si>
  <si>
    <t>郑新泉</t>
  </si>
  <si>
    <t>漆春泉</t>
  </si>
  <si>
    <t>郑炎初</t>
  </si>
  <si>
    <t>郑天民</t>
  </si>
  <si>
    <t>魏华意</t>
  </si>
  <si>
    <t>郑洲</t>
  </si>
  <si>
    <t>郑孔典</t>
  </si>
  <si>
    <t>郑国和</t>
  </si>
  <si>
    <t>罗水桂</t>
  </si>
  <si>
    <t>石满珍</t>
  </si>
  <si>
    <t>王如意</t>
  </si>
  <si>
    <t>郑松柏</t>
  </si>
  <si>
    <t>漆冬泉</t>
  </si>
  <si>
    <t>郑小庆</t>
  </si>
  <si>
    <t>郑有明</t>
  </si>
  <si>
    <t>郑祥华</t>
  </si>
  <si>
    <t>郑兴茂</t>
  </si>
  <si>
    <t>郑继明</t>
  </si>
  <si>
    <t>郑栋良</t>
  </si>
  <si>
    <t>雷盛清</t>
  </si>
  <si>
    <t>郑明初</t>
  </si>
  <si>
    <t>郑新炎</t>
  </si>
  <si>
    <t>郑建新</t>
  </si>
  <si>
    <t>郑水清</t>
  </si>
  <si>
    <t>郑继先</t>
  </si>
  <si>
    <t>徐蒲国</t>
  </si>
  <si>
    <t>徐文平</t>
  </si>
  <si>
    <t>朱辉</t>
  </si>
  <si>
    <t>徐炎洲</t>
  </si>
  <si>
    <t>罗三桂</t>
  </si>
  <si>
    <t>徐平香</t>
  </si>
  <si>
    <t>徐运香</t>
  </si>
  <si>
    <t>徐民权</t>
  </si>
  <si>
    <t>徐平军</t>
  </si>
  <si>
    <t>徐民新</t>
  </si>
  <si>
    <t>徐炎林</t>
  </si>
  <si>
    <t>徐胡清</t>
  </si>
  <si>
    <t>艾甘林</t>
  </si>
  <si>
    <t>徐礼明</t>
  </si>
  <si>
    <t>陈友元</t>
  </si>
  <si>
    <t>徐蒲生</t>
  </si>
  <si>
    <t>徐军华</t>
  </si>
  <si>
    <t>徐周民</t>
  </si>
  <si>
    <t>张志伟</t>
  </si>
  <si>
    <t>张华北</t>
  </si>
  <si>
    <t>徐青山</t>
  </si>
  <si>
    <t>徐再新</t>
  </si>
  <si>
    <t>徐华武</t>
  </si>
  <si>
    <t>徐俊平</t>
  </si>
  <si>
    <t>徐明华</t>
  </si>
  <si>
    <t>徐新春</t>
  </si>
  <si>
    <t>徐新满</t>
  </si>
  <si>
    <t>徐金国</t>
  </si>
  <si>
    <t>徐解珍</t>
  </si>
  <si>
    <t>徐文华</t>
  </si>
  <si>
    <t>徐祠补</t>
  </si>
  <si>
    <t>徐社清</t>
  </si>
  <si>
    <t>徐西林</t>
  </si>
  <si>
    <t>张南林</t>
  </si>
  <si>
    <t>张美林</t>
  </si>
  <si>
    <t>熊松清</t>
  </si>
  <si>
    <t>熊松柏</t>
  </si>
  <si>
    <t>徐耀林</t>
  </si>
  <si>
    <t>徐社新</t>
  </si>
  <si>
    <t>徐建华</t>
  </si>
  <si>
    <t>徐跃生</t>
  </si>
  <si>
    <t>徐银华</t>
  </si>
  <si>
    <t>徐金华</t>
  </si>
  <si>
    <t>徐新元</t>
  </si>
  <si>
    <t>徐华顿</t>
  </si>
  <si>
    <t>徐如清</t>
  </si>
  <si>
    <t>徐陆平</t>
  </si>
  <si>
    <t>徐怡生</t>
  </si>
  <si>
    <t>张东林</t>
  </si>
  <si>
    <t>徐社帮</t>
  </si>
  <si>
    <t>徐文斌</t>
  </si>
  <si>
    <t>罗水珍</t>
  </si>
  <si>
    <t>徐风光</t>
  </si>
  <si>
    <t>徐迟</t>
  </si>
  <si>
    <t>徐建军</t>
  </si>
  <si>
    <t>王华平</t>
  </si>
  <si>
    <t>王进文</t>
  </si>
  <si>
    <t>王蒲清</t>
  </si>
  <si>
    <t>王柏清</t>
  </si>
  <si>
    <t>王仁国</t>
  </si>
  <si>
    <t>王仁南</t>
  </si>
  <si>
    <t>徐林珍</t>
  </si>
  <si>
    <t>王仲文</t>
  </si>
  <si>
    <t>王忠诚</t>
  </si>
  <si>
    <t>葛新龙</t>
  </si>
  <si>
    <t>王达理</t>
  </si>
  <si>
    <t>余金辉</t>
  </si>
  <si>
    <t>王炎周</t>
  </si>
  <si>
    <t>刘南桂</t>
  </si>
  <si>
    <t>徐木清</t>
  </si>
  <si>
    <t>葛大成</t>
  </si>
  <si>
    <t>刘海元</t>
  </si>
  <si>
    <t>刘鹏凡</t>
  </si>
  <si>
    <t>刘鹏志</t>
  </si>
  <si>
    <t>刘建国</t>
  </si>
  <si>
    <t>刘亚军</t>
  </si>
  <si>
    <t>徐天珍</t>
  </si>
  <si>
    <t>刘东方</t>
  </si>
  <si>
    <t>王泽林</t>
  </si>
  <si>
    <t>王全兴</t>
  </si>
  <si>
    <t>王秋雨</t>
  </si>
  <si>
    <t>王火周</t>
  </si>
  <si>
    <t>王辉</t>
  </si>
  <si>
    <t>王世明</t>
  </si>
  <si>
    <t>王元民</t>
  </si>
  <si>
    <t>王新民</t>
  </si>
  <si>
    <t>王金水</t>
  </si>
  <si>
    <t>王炎林</t>
  </si>
  <si>
    <t>葛新水</t>
  </si>
  <si>
    <t>王天丁</t>
  </si>
  <si>
    <t>吴群林</t>
  </si>
  <si>
    <t>王炎生</t>
  </si>
  <si>
    <t>徐新洲</t>
  </si>
  <si>
    <t>王继珍</t>
  </si>
  <si>
    <t>徐长江</t>
  </si>
  <si>
    <t>徐亚祥</t>
  </si>
  <si>
    <t>徐江青</t>
  </si>
  <si>
    <t>葛新怀</t>
  </si>
  <si>
    <t>徐伟军</t>
  </si>
  <si>
    <t>刘世忠</t>
  </si>
  <si>
    <t>徐兰珍</t>
  </si>
  <si>
    <t>刘军安</t>
  </si>
  <si>
    <t>焦江水</t>
  </si>
  <si>
    <t>焦水平</t>
  </si>
  <si>
    <t>葛新财</t>
  </si>
  <si>
    <t>葛新华</t>
  </si>
  <si>
    <t>赵海保</t>
  </si>
  <si>
    <t>焦美玉</t>
  </si>
  <si>
    <t>焦元良</t>
  </si>
  <si>
    <t>葛新国</t>
  </si>
  <si>
    <t>王仁富</t>
  </si>
  <si>
    <t>由王祖送变更</t>
  </si>
  <si>
    <t>徐桂珍</t>
  </si>
  <si>
    <t>叶爱红</t>
  </si>
  <si>
    <t>王松青</t>
  </si>
  <si>
    <t>徐平周</t>
  </si>
  <si>
    <t>徐秋南</t>
  </si>
  <si>
    <t>徐鹏飞</t>
  </si>
  <si>
    <t>徐龙</t>
  </si>
  <si>
    <t>徐平珍</t>
  </si>
  <si>
    <t>张兰新</t>
  </si>
  <si>
    <t>王兰珍</t>
  </si>
  <si>
    <t>刘林高</t>
  </si>
  <si>
    <t>徐学清</t>
  </si>
  <si>
    <t>徐建杨</t>
  </si>
  <si>
    <t>徐金水</t>
  </si>
  <si>
    <t>熊云补</t>
  </si>
  <si>
    <t>罗全明</t>
  </si>
  <si>
    <t>徐金玉</t>
  </si>
  <si>
    <t>徐开民</t>
  </si>
  <si>
    <t>余太炎</t>
  </si>
  <si>
    <t>余太和</t>
  </si>
  <si>
    <t>余有林</t>
  </si>
  <si>
    <t>徐冬冬</t>
  </si>
  <si>
    <t>徐亮</t>
  </si>
  <si>
    <t>徐质彬</t>
  </si>
  <si>
    <t>徐金炎</t>
  </si>
  <si>
    <t>徐新和</t>
  </si>
  <si>
    <t>徐舜尧</t>
  </si>
  <si>
    <t>由徐之圣变更</t>
  </si>
  <si>
    <t>徐助兵</t>
  </si>
  <si>
    <t>徐青明</t>
  </si>
  <si>
    <t>余淼清</t>
  </si>
  <si>
    <t>徐国雄</t>
  </si>
  <si>
    <t>刘社华</t>
  </si>
  <si>
    <t>余社林</t>
  </si>
  <si>
    <t>徐刚</t>
  </si>
  <si>
    <t>徐建明</t>
  </si>
  <si>
    <t>徐向阳</t>
  </si>
  <si>
    <t>雷大补</t>
  </si>
  <si>
    <t>王启权</t>
  </si>
  <si>
    <t>徐想珍</t>
  </si>
  <si>
    <t>余亚洲</t>
  </si>
  <si>
    <t>徐五保</t>
  </si>
  <si>
    <t>余新周</t>
  </si>
  <si>
    <t>夏菁</t>
  </si>
  <si>
    <t>随阳</t>
  </si>
  <si>
    <t>肖付强</t>
  </si>
  <si>
    <t>肖元庆</t>
  </si>
  <si>
    <t>肖建强</t>
  </si>
  <si>
    <t>肖平芳</t>
  </si>
  <si>
    <t>肖光要</t>
  </si>
  <si>
    <t>肖启荣</t>
  </si>
  <si>
    <t>肖长松</t>
  </si>
  <si>
    <t>王顺风</t>
  </si>
  <si>
    <t>肖和卿</t>
  </si>
  <si>
    <t>肖炎新</t>
  </si>
  <si>
    <t>肖社兴</t>
  </si>
  <si>
    <t>肖南芳</t>
  </si>
  <si>
    <t>肖友明</t>
  </si>
  <si>
    <t>肖友付</t>
  </si>
  <si>
    <t>肖良峰</t>
  </si>
  <si>
    <t>廖炎松</t>
  </si>
  <si>
    <t>肖新明</t>
  </si>
  <si>
    <t>肖生堂</t>
  </si>
  <si>
    <t>肖忠炎</t>
  </si>
  <si>
    <t>肖俊兵</t>
  </si>
  <si>
    <t>肖天德死亡变更</t>
  </si>
  <si>
    <t>肖仁初</t>
  </si>
  <si>
    <t>肖洋子</t>
  </si>
  <si>
    <t>肖民堂</t>
  </si>
  <si>
    <t>肖水松</t>
  </si>
  <si>
    <t>肖华新</t>
  </si>
  <si>
    <t>肖新堂</t>
  </si>
  <si>
    <t>肖德长</t>
  </si>
  <si>
    <t>肖家云</t>
  </si>
  <si>
    <t>肖金长</t>
  </si>
  <si>
    <t>肖太新</t>
  </si>
  <si>
    <t>肖耀堂</t>
  </si>
  <si>
    <t>肖晚新</t>
  </si>
  <si>
    <t>肖耀山</t>
  </si>
  <si>
    <t>肖郑洲</t>
  </si>
  <si>
    <t>肖瑞长</t>
  </si>
  <si>
    <t>周金莲</t>
  </si>
  <si>
    <t>徐晚金</t>
  </si>
  <si>
    <t>余绪缝</t>
  </si>
  <si>
    <t>余剑光</t>
  </si>
  <si>
    <t>余林茂</t>
  </si>
  <si>
    <t>余朝斌</t>
  </si>
  <si>
    <t>余水斌</t>
  </si>
  <si>
    <t>徐文兴</t>
  </si>
  <si>
    <t>余火生</t>
  </si>
  <si>
    <t>余四九</t>
  </si>
  <si>
    <t>余正春</t>
  </si>
  <si>
    <t>王桂梅</t>
  </si>
  <si>
    <t>余朝东死亡变更</t>
  </si>
  <si>
    <t>余爱国</t>
  </si>
  <si>
    <t>余万兴</t>
  </si>
  <si>
    <t>余检兴</t>
  </si>
  <si>
    <t>余良</t>
  </si>
  <si>
    <t>余火林</t>
  </si>
  <si>
    <t>余永松</t>
  </si>
  <si>
    <t>余爱臣</t>
  </si>
  <si>
    <t>余恩平</t>
  </si>
  <si>
    <t>余志光</t>
  </si>
  <si>
    <t>余军</t>
  </si>
  <si>
    <t>余十老</t>
  </si>
  <si>
    <t>余安德</t>
  </si>
  <si>
    <t>余青山</t>
  </si>
  <si>
    <t>余光伟</t>
  </si>
  <si>
    <t>余金川</t>
  </si>
  <si>
    <t>余爱春死亡变更</t>
  </si>
  <si>
    <t>周伙平</t>
  </si>
  <si>
    <t>余绪众</t>
  </si>
  <si>
    <t>余恩生</t>
  </si>
  <si>
    <t>余文彬</t>
  </si>
  <si>
    <t>余冰</t>
  </si>
  <si>
    <t>肖珍意</t>
  </si>
  <si>
    <t>余绪松</t>
  </si>
  <si>
    <t>江树林</t>
  </si>
  <si>
    <t>余绪英</t>
  </si>
  <si>
    <t>余朝华</t>
  </si>
  <si>
    <t>余朝松</t>
  </si>
  <si>
    <t>余绪志</t>
  </si>
  <si>
    <t>余先文</t>
  </si>
  <si>
    <t>余四清</t>
  </si>
  <si>
    <t>余爱军</t>
  </si>
  <si>
    <t>苏国兴</t>
  </si>
  <si>
    <t>苏良兴</t>
  </si>
  <si>
    <t>苏良旺</t>
  </si>
  <si>
    <t>苏建华</t>
  </si>
  <si>
    <t>苏四季</t>
  </si>
  <si>
    <t>张条孙</t>
  </si>
  <si>
    <t>刘长孙</t>
  </si>
  <si>
    <t>徐文耀</t>
  </si>
  <si>
    <t>徐巍</t>
  </si>
  <si>
    <t>徐培初</t>
  </si>
  <si>
    <t>余晚秀</t>
  </si>
  <si>
    <t>徐应斌</t>
  </si>
  <si>
    <t>童庆</t>
  </si>
  <si>
    <t>徐文照</t>
  </si>
  <si>
    <t>徐文星</t>
  </si>
  <si>
    <t>徐志兴</t>
  </si>
  <si>
    <t>徐林季</t>
  </si>
  <si>
    <t>徐世军</t>
  </si>
  <si>
    <t>袁春英</t>
  </si>
  <si>
    <t>徐元海</t>
  </si>
  <si>
    <t>徐元清</t>
  </si>
  <si>
    <t>徐志光</t>
  </si>
  <si>
    <t>徐园林</t>
  </si>
  <si>
    <t>徐必然</t>
  </si>
  <si>
    <t>徐胜洲</t>
  </si>
  <si>
    <t>徐芝林</t>
  </si>
  <si>
    <t>徐庆美</t>
  </si>
  <si>
    <t>徐松清</t>
  </si>
  <si>
    <t>徐松斌</t>
  </si>
  <si>
    <t>徐光兴死亡变更</t>
  </si>
  <si>
    <t>徐元义</t>
  </si>
  <si>
    <t>徐元炳</t>
  </si>
  <si>
    <t>徐光洁</t>
  </si>
  <si>
    <t>徐光华</t>
  </si>
  <si>
    <t>徐竹清</t>
  </si>
  <si>
    <t>徐元顺</t>
  </si>
  <si>
    <t>徐永周</t>
  </si>
  <si>
    <t>徐德营</t>
  </si>
  <si>
    <t>徐玉千</t>
  </si>
  <si>
    <t>徐生营</t>
  </si>
  <si>
    <t>徐祖金</t>
  </si>
  <si>
    <t>徐祖炎</t>
  </si>
  <si>
    <t>徐光泽</t>
  </si>
  <si>
    <t>徐小年</t>
  </si>
  <si>
    <t>徐小辉</t>
  </si>
  <si>
    <t>徐楚柱</t>
  </si>
  <si>
    <t>徐清芳</t>
  </si>
  <si>
    <t>徐亚洲</t>
  </si>
  <si>
    <t>徐祖春</t>
  </si>
  <si>
    <t>徐元和</t>
  </si>
  <si>
    <t>袁云珍</t>
  </si>
  <si>
    <t>徐晚松</t>
  </si>
  <si>
    <t>徐广宇</t>
  </si>
  <si>
    <t>徐玉康</t>
  </si>
  <si>
    <t>徐祖平</t>
  </si>
  <si>
    <t>徐友清</t>
  </si>
  <si>
    <t>徐复明</t>
  </si>
  <si>
    <t>徐永丰</t>
  </si>
  <si>
    <t>徐文亮死亡变更</t>
  </si>
  <si>
    <t>徐铁进</t>
  </si>
  <si>
    <t>徐晚生</t>
  </si>
  <si>
    <t>徐孝新</t>
  </si>
  <si>
    <t>徐勇</t>
  </si>
  <si>
    <t>徐浩</t>
  </si>
  <si>
    <t>徐革和</t>
  </si>
  <si>
    <t>徐雄</t>
  </si>
  <si>
    <t>徐世杰</t>
  </si>
  <si>
    <t>徐核星</t>
  </si>
  <si>
    <t>徐良心</t>
  </si>
  <si>
    <t>徐红心</t>
  </si>
  <si>
    <t>余旭安</t>
  </si>
  <si>
    <t>黄桂元</t>
  </si>
  <si>
    <t>徐水斌</t>
  </si>
  <si>
    <t>陈水清</t>
  </si>
  <si>
    <t>陈美松</t>
  </si>
  <si>
    <t>徐桃英</t>
  </si>
  <si>
    <t>徐伟</t>
  </si>
  <si>
    <t>徐海星</t>
  </si>
  <si>
    <t>黄艳芳</t>
  </si>
  <si>
    <t>余辉煌</t>
  </si>
  <si>
    <t>石光应</t>
  </si>
  <si>
    <t>石岩奇</t>
  </si>
  <si>
    <t>颜奇斌</t>
  </si>
  <si>
    <t>颜南煌</t>
  </si>
  <si>
    <t>颜国煌</t>
  </si>
  <si>
    <t>颜星煌</t>
  </si>
  <si>
    <t>颜江斌</t>
  </si>
  <si>
    <t>李卫斌</t>
  </si>
  <si>
    <t>余高松</t>
  </si>
  <si>
    <t>余水松</t>
  </si>
  <si>
    <t>余秋征</t>
  </si>
  <si>
    <t>余斌阳</t>
  </si>
  <si>
    <t>李海清</t>
  </si>
  <si>
    <t>石柏青</t>
  </si>
  <si>
    <t>余朝云</t>
  </si>
  <si>
    <t>石岩波</t>
  </si>
  <si>
    <t>石岩洪</t>
  </si>
  <si>
    <t>孙锡金</t>
  </si>
  <si>
    <t>陈勇</t>
  </si>
  <si>
    <t>陈咸金</t>
  </si>
  <si>
    <t>陈五星</t>
  </si>
  <si>
    <t>陈晚英</t>
  </si>
  <si>
    <t>孙富洲</t>
  </si>
  <si>
    <t>孙云洲</t>
  </si>
  <si>
    <t>陈丙炎</t>
  </si>
  <si>
    <t>黄友德</t>
  </si>
  <si>
    <t>孙国怀</t>
  </si>
  <si>
    <t>陈四清</t>
  </si>
  <si>
    <t>陈刚</t>
  </si>
  <si>
    <t>陈春林</t>
  </si>
  <si>
    <t>陈和清</t>
  </si>
  <si>
    <t>孙炎清</t>
  </si>
  <si>
    <t>孙远清</t>
  </si>
  <si>
    <t>陈龙</t>
  </si>
  <si>
    <t>陈春金</t>
  </si>
  <si>
    <t>陈时金</t>
  </si>
  <si>
    <t>陈海兵</t>
  </si>
  <si>
    <t>陈丙林</t>
  </si>
  <si>
    <t>孙华洲</t>
  </si>
  <si>
    <t>王满意</t>
  </si>
  <si>
    <t>黄安德</t>
  </si>
  <si>
    <t>陈建设</t>
  </si>
  <si>
    <t>陈冬金</t>
  </si>
  <si>
    <t>陈建清</t>
  </si>
  <si>
    <t>陈江兵</t>
  </si>
  <si>
    <t>孙健</t>
  </si>
  <si>
    <t>孙晚金</t>
  </si>
  <si>
    <t>彭运香</t>
  </si>
  <si>
    <t>张司边村</t>
  </si>
  <si>
    <t>1</t>
  </si>
  <si>
    <t>佘志杰</t>
  </si>
  <si>
    <t>佘立兴</t>
  </si>
  <si>
    <t>佘朝明</t>
  </si>
  <si>
    <t>佘新明</t>
  </si>
  <si>
    <t>佘在斌</t>
  </si>
  <si>
    <t>佘爱明</t>
  </si>
  <si>
    <t>佘平华</t>
  </si>
  <si>
    <t>佘瑞金</t>
  </si>
  <si>
    <t>佘朝文</t>
  </si>
  <si>
    <t>佘水松</t>
  </si>
  <si>
    <t>佘朝荣</t>
  </si>
  <si>
    <t>佘成龙</t>
  </si>
  <si>
    <t>佘日炎</t>
  </si>
  <si>
    <t>李大春</t>
  </si>
  <si>
    <t>佘水清</t>
  </si>
  <si>
    <t>佘兵兵</t>
  </si>
  <si>
    <t>佘志超</t>
  </si>
  <si>
    <t>佘朝凤死亡更换</t>
  </si>
  <si>
    <t>佘斌祥</t>
  </si>
  <si>
    <t>佘国和</t>
  </si>
  <si>
    <t>佘国平</t>
  </si>
  <si>
    <t>佘国文</t>
  </si>
  <si>
    <t>佘朝中</t>
  </si>
  <si>
    <t>陈美珍</t>
  </si>
  <si>
    <t>佘木兴</t>
  </si>
  <si>
    <t>梅晚松</t>
  </si>
  <si>
    <t>佘四顺</t>
  </si>
  <si>
    <t>佘丛新</t>
  </si>
  <si>
    <t>佘端午</t>
  </si>
  <si>
    <t>佘永丰</t>
  </si>
  <si>
    <t>佘端陆</t>
  </si>
  <si>
    <t>佘德志</t>
  </si>
  <si>
    <t>佘炎平</t>
  </si>
  <si>
    <t>佘朝清</t>
  </si>
  <si>
    <t>刘时松</t>
  </si>
  <si>
    <t>刘日新</t>
  </si>
  <si>
    <t>刘辉</t>
  </si>
  <si>
    <t>刘卫星</t>
  </si>
  <si>
    <t>刘圣前死亡更换</t>
  </si>
  <si>
    <t>刘会国</t>
  </si>
  <si>
    <t>刘和国</t>
  </si>
  <si>
    <t>刘兵</t>
  </si>
  <si>
    <t>刘志春</t>
  </si>
  <si>
    <t>刘时华</t>
  </si>
  <si>
    <t>刘七平</t>
  </si>
  <si>
    <t>刘德周</t>
  </si>
  <si>
    <t>刘新建</t>
  </si>
  <si>
    <t>石金生</t>
  </si>
  <si>
    <t>徐桂英</t>
  </si>
  <si>
    <t>刘敬东</t>
  </si>
  <si>
    <t>佘珍秀</t>
  </si>
  <si>
    <t>罗桂香</t>
  </si>
  <si>
    <t>刘和平</t>
  </si>
  <si>
    <t>刘义平</t>
  </si>
  <si>
    <t>刘炎平</t>
  </si>
  <si>
    <t>刘建平</t>
  </si>
  <si>
    <t>刘跃进</t>
  </si>
  <si>
    <t>刘时明</t>
  </si>
  <si>
    <t>刘社平</t>
  </si>
  <si>
    <t>刘兵清</t>
  </si>
  <si>
    <t>刘惠民</t>
  </si>
  <si>
    <t>刘六平</t>
  </si>
  <si>
    <t>佘木银</t>
  </si>
  <si>
    <t>刘昭和更换</t>
  </si>
  <si>
    <t>佘登峰</t>
  </si>
  <si>
    <t>佘发金</t>
  </si>
  <si>
    <t>佘国兴</t>
  </si>
  <si>
    <t>佘金德</t>
  </si>
  <si>
    <t>佘金魁</t>
  </si>
  <si>
    <t>佘四清</t>
  </si>
  <si>
    <t>佘晚兴</t>
  </si>
  <si>
    <t>佘志华</t>
  </si>
  <si>
    <t>佘志兴</t>
  </si>
  <si>
    <t>佘永年</t>
  </si>
  <si>
    <t>佘永和</t>
  </si>
  <si>
    <t>刘涛</t>
  </si>
  <si>
    <t>佘新华</t>
  </si>
  <si>
    <t>2</t>
  </si>
  <si>
    <t>佘家乐</t>
  </si>
  <si>
    <t>叶祖庆</t>
  </si>
  <si>
    <t>佘欢欢</t>
  </si>
  <si>
    <t>佘善德</t>
  </si>
  <si>
    <t>彭祖德</t>
  </si>
  <si>
    <t>陈建端</t>
  </si>
  <si>
    <t>毛炳营</t>
  </si>
  <si>
    <t>江亮</t>
  </si>
  <si>
    <t>江善兴</t>
  </si>
  <si>
    <t>江卫兵</t>
  </si>
  <si>
    <t>张桂芳</t>
  </si>
  <si>
    <t>江和平</t>
  </si>
  <si>
    <t>江福建</t>
  </si>
  <si>
    <t>杨回乡</t>
  </si>
  <si>
    <t>江祖送</t>
  </si>
  <si>
    <t>江廷启</t>
  </si>
  <si>
    <t>刘金玉</t>
  </si>
  <si>
    <t>张司边村委会</t>
  </si>
  <si>
    <t>江忠华</t>
  </si>
  <si>
    <t>江复军</t>
  </si>
  <si>
    <t>江祖林</t>
  </si>
  <si>
    <t>王元仙</t>
  </si>
  <si>
    <t>江雪飞</t>
  </si>
  <si>
    <t>江祖福</t>
  </si>
  <si>
    <t>江柱</t>
  </si>
  <si>
    <t>江六平</t>
  </si>
  <si>
    <t>江义平</t>
  </si>
  <si>
    <t>江木松</t>
  </si>
  <si>
    <t>毛明英</t>
  </si>
  <si>
    <t>江立民</t>
  </si>
  <si>
    <t>江利平</t>
  </si>
  <si>
    <t>江新无</t>
  </si>
  <si>
    <t>江雄飞</t>
  </si>
  <si>
    <t>江小平</t>
  </si>
  <si>
    <t>江祖强</t>
  </si>
  <si>
    <t>杨贵英</t>
  </si>
  <si>
    <t>佘莉琴</t>
  </si>
  <si>
    <t>佘小平</t>
  </si>
  <si>
    <t>佘龙飞</t>
  </si>
  <si>
    <t>佘献平死亡更换</t>
  </si>
  <si>
    <t>胡先容</t>
  </si>
  <si>
    <t>江福基</t>
  </si>
  <si>
    <t>佘建平</t>
  </si>
  <si>
    <t>毛金福</t>
  </si>
  <si>
    <t>毛金洲</t>
  </si>
  <si>
    <t>毛小军</t>
  </si>
  <si>
    <t>毛小龙</t>
  </si>
  <si>
    <t>毛小虎</t>
  </si>
  <si>
    <t>佘江柏</t>
  </si>
  <si>
    <t>毛平</t>
  </si>
  <si>
    <t>毛超</t>
  </si>
  <si>
    <t>毛红军</t>
  </si>
  <si>
    <t>毛陆军</t>
  </si>
  <si>
    <t>佘江林</t>
  </si>
  <si>
    <t>毛卫平</t>
  </si>
  <si>
    <t>毛周平</t>
  </si>
  <si>
    <t>毛国平</t>
  </si>
  <si>
    <t>毛亚平</t>
  </si>
  <si>
    <t>佘善兴</t>
  </si>
  <si>
    <t>佘飞虎</t>
  </si>
  <si>
    <t>3</t>
  </si>
  <si>
    <t>佘晓华</t>
  </si>
  <si>
    <t>刘元庆</t>
  </si>
  <si>
    <t>刘时臣</t>
  </si>
  <si>
    <t>刘树林</t>
  </si>
  <si>
    <t>刘彬彬</t>
  </si>
  <si>
    <t>刘水兵</t>
  </si>
  <si>
    <t>刘怡林</t>
  </si>
  <si>
    <t>刘江水</t>
  </si>
  <si>
    <t>梅先进</t>
  </si>
  <si>
    <t>刘志高</t>
  </si>
  <si>
    <t>刘青死亡更换</t>
  </si>
  <si>
    <t>刘竹村</t>
  </si>
  <si>
    <t>刘作平</t>
  </si>
  <si>
    <t>刘江峰</t>
  </si>
  <si>
    <t>刘志杰</t>
  </si>
  <si>
    <t>刘丛林</t>
  </si>
  <si>
    <t>刘卫平</t>
  </si>
  <si>
    <t>刘移村</t>
  </si>
  <si>
    <t>刘怡兴</t>
  </si>
  <si>
    <t>刘志生</t>
  </si>
  <si>
    <t>刘联明</t>
  </si>
  <si>
    <t>刘友明</t>
  </si>
  <si>
    <t>余望英</t>
  </si>
  <si>
    <t>刘江林</t>
  </si>
  <si>
    <t>刘维</t>
  </si>
  <si>
    <t>刘江山</t>
  </si>
  <si>
    <t>刘怡香</t>
  </si>
  <si>
    <t>刘继明</t>
  </si>
  <si>
    <t>刘建新</t>
  </si>
  <si>
    <t>刘柏林</t>
  </si>
  <si>
    <t>刘松林</t>
  </si>
  <si>
    <t>刘时林</t>
  </si>
  <si>
    <t>刘圣伟死亡更换</t>
  </si>
  <si>
    <t>罗蒲珍</t>
  </si>
  <si>
    <t>刘年林</t>
  </si>
  <si>
    <t>刘秋林</t>
  </si>
  <si>
    <t>刘时运</t>
  </si>
  <si>
    <t>刘时新</t>
  </si>
  <si>
    <t>刘海兵</t>
  </si>
  <si>
    <t>刘波</t>
  </si>
  <si>
    <t>刘海山</t>
  </si>
  <si>
    <t>刘如北</t>
  </si>
  <si>
    <t>刘坤</t>
  </si>
  <si>
    <t>刘圣斌</t>
  </si>
  <si>
    <t>刘圣超</t>
  </si>
  <si>
    <t>刘冬林</t>
  </si>
  <si>
    <t>刘国平</t>
  </si>
  <si>
    <t>刘海源</t>
  </si>
  <si>
    <t>刘火星</t>
  </si>
  <si>
    <t>刘浩</t>
  </si>
  <si>
    <t>张佑珍</t>
  </si>
  <si>
    <t>刘四清</t>
  </si>
  <si>
    <t>刘新艳</t>
  </si>
  <si>
    <t>刘怡军</t>
  </si>
  <si>
    <t>刘裕东</t>
  </si>
  <si>
    <t>刘忠兴</t>
  </si>
  <si>
    <t>4</t>
  </si>
  <si>
    <t>刘海清</t>
  </si>
  <si>
    <t>刘海生</t>
  </si>
  <si>
    <t>刘木金</t>
  </si>
  <si>
    <t>刘田德</t>
  </si>
  <si>
    <t>刘峰</t>
  </si>
  <si>
    <t>刘时兵</t>
  </si>
  <si>
    <t>刘栋华</t>
  </si>
  <si>
    <t>刘国新</t>
  </si>
  <si>
    <t>刘树清</t>
  </si>
  <si>
    <t>田怡新</t>
  </si>
  <si>
    <t>田怡德</t>
  </si>
  <si>
    <t>田怡周</t>
  </si>
  <si>
    <t>田怡平</t>
  </si>
  <si>
    <t>曾红卫</t>
  </si>
  <si>
    <t>孙耀香</t>
  </si>
  <si>
    <t>刘兰芳</t>
  </si>
  <si>
    <t>刘进德</t>
  </si>
  <si>
    <t>刘道德</t>
  </si>
  <si>
    <t>刘长城</t>
  </si>
  <si>
    <t>刘铭卜</t>
  </si>
  <si>
    <t>刘怀德</t>
  </si>
  <si>
    <t>刘正安</t>
  </si>
  <si>
    <t>徐桃桂</t>
  </si>
  <si>
    <t>刘炎林</t>
  </si>
  <si>
    <t>刘阳春</t>
  </si>
  <si>
    <t>刘怡清</t>
  </si>
  <si>
    <t>刘德营</t>
  </si>
  <si>
    <t>刘兵强</t>
  </si>
  <si>
    <t>刘贵洲</t>
  </si>
  <si>
    <t>胡细英</t>
  </si>
  <si>
    <t>刘炳炎</t>
  </si>
  <si>
    <t>刘春德</t>
  </si>
  <si>
    <t>刘震林</t>
  </si>
  <si>
    <t>刘树平</t>
  </si>
  <si>
    <t>刘晚平</t>
  </si>
  <si>
    <t>张杏珍</t>
  </si>
  <si>
    <t>刘九江</t>
  </si>
  <si>
    <t>刘梁云</t>
  </si>
  <si>
    <t>刘永平</t>
  </si>
  <si>
    <t>刘北文</t>
  </si>
  <si>
    <t>刘亚斌</t>
  </si>
  <si>
    <t>刘运周</t>
  </si>
  <si>
    <t>金德民</t>
  </si>
  <si>
    <t>刘维德</t>
  </si>
  <si>
    <t>刘平新</t>
  </si>
  <si>
    <t>刘北斌</t>
  </si>
  <si>
    <t>刘汉文</t>
  </si>
  <si>
    <t>刘桥云</t>
  </si>
  <si>
    <t>颜玉先</t>
  </si>
  <si>
    <t>刘义斌</t>
  </si>
  <si>
    <t>刘天云</t>
  </si>
  <si>
    <t>刘汉林</t>
  </si>
  <si>
    <t>刘德斌</t>
  </si>
  <si>
    <t>刘海斌</t>
  </si>
  <si>
    <t>刘平阳</t>
  </si>
  <si>
    <t>刘平均</t>
  </si>
  <si>
    <t>刘永先</t>
  </si>
  <si>
    <t>刘亚先</t>
  </si>
  <si>
    <t>刘梁君</t>
  </si>
  <si>
    <t>刘梁刚</t>
  </si>
  <si>
    <t>刘梁平</t>
  </si>
  <si>
    <t>刘友德</t>
  </si>
  <si>
    <t>刘金质</t>
  </si>
  <si>
    <t>刘祖斌</t>
  </si>
  <si>
    <t>刘平安</t>
  </si>
  <si>
    <t>刘北军</t>
  </si>
  <si>
    <t>刘程</t>
  </si>
  <si>
    <t>刘会斌</t>
  </si>
  <si>
    <t>刘重金</t>
  </si>
  <si>
    <t>刘平邦</t>
  </si>
  <si>
    <t>刘志钰</t>
  </si>
  <si>
    <t>刘亮</t>
  </si>
  <si>
    <t>刘木金死亡更换</t>
  </si>
  <si>
    <t>刘和兵</t>
  </si>
  <si>
    <t>刘霞林</t>
  </si>
  <si>
    <t>刘楚云</t>
  </si>
  <si>
    <t>刘银德</t>
  </si>
  <si>
    <t>李贵平</t>
  </si>
  <si>
    <t>刘志强</t>
  </si>
  <si>
    <t>刘军强</t>
  </si>
  <si>
    <t>刘琮</t>
  </si>
  <si>
    <t>刘和均</t>
  </si>
  <si>
    <t>刘杰</t>
  </si>
  <si>
    <t>刘平德</t>
  </si>
  <si>
    <t>邓春莲</t>
  </si>
  <si>
    <t>刘胜先</t>
  </si>
  <si>
    <t>刘长远</t>
  </si>
  <si>
    <t>刘正华</t>
  </si>
  <si>
    <t>刘志明</t>
  </si>
  <si>
    <t>江安珍</t>
  </si>
  <si>
    <t>刘辉斌</t>
  </si>
  <si>
    <t>刘德耀</t>
  </si>
  <si>
    <t>5</t>
  </si>
  <si>
    <t>余朝先</t>
  </si>
  <si>
    <t>刘社松</t>
  </si>
  <si>
    <t>刘永久</t>
  </si>
  <si>
    <t>刘江城</t>
  </si>
  <si>
    <t>刘盛武</t>
  </si>
  <si>
    <t>刘玉俊</t>
  </si>
  <si>
    <t>刘道元</t>
  </si>
  <si>
    <t>凌松英</t>
  </si>
  <si>
    <t>余朝胜</t>
  </si>
  <si>
    <t>刘祖庚</t>
  </si>
  <si>
    <t>刘毓洪</t>
  </si>
  <si>
    <t>余朝良</t>
  </si>
  <si>
    <t>余朝平</t>
  </si>
  <si>
    <t>陈红兰</t>
  </si>
  <si>
    <t>余绪初</t>
  </si>
  <si>
    <t>刘祖发</t>
  </si>
  <si>
    <t>刘日城</t>
  </si>
  <si>
    <t>刘日升</t>
  </si>
  <si>
    <t>刘日平</t>
  </si>
  <si>
    <t>刘继文</t>
  </si>
  <si>
    <t>余年新</t>
  </si>
  <si>
    <t>刘日兵</t>
  </si>
  <si>
    <t>刘合林</t>
  </si>
  <si>
    <t>刘晚成</t>
  </si>
  <si>
    <t>刘日和</t>
  </si>
  <si>
    <t>袁晚孙</t>
  </si>
  <si>
    <t>刘德明</t>
  </si>
  <si>
    <t>刘日恒</t>
  </si>
  <si>
    <t>余朝邦</t>
  </si>
  <si>
    <t>刘晚达</t>
  </si>
  <si>
    <t>刘新春</t>
  </si>
  <si>
    <t>刘青山</t>
  </si>
  <si>
    <t>刘青海</t>
  </si>
  <si>
    <t>刘青源</t>
  </si>
  <si>
    <t>余和水</t>
  </si>
  <si>
    <t>刘冬青</t>
  </si>
  <si>
    <t>刘佳蕊</t>
  </si>
  <si>
    <t>刘继平</t>
  </si>
  <si>
    <t>邓秋珍</t>
  </si>
  <si>
    <t>余朝清</t>
  </si>
  <si>
    <t>余火金</t>
  </si>
  <si>
    <t>刘鹿莹</t>
  </si>
  <si>
    <t>刘天星</t>
  </si>
  <si>
    <t>刘继兵</t>
  </si>
  <si>
    <t>刘春生</t>
  </si>
  <si>
    <t>刘鲲</t>
  </si>
  <si>
    <t>刘日辉</t>
  </si>
  <si>
    <t>刘鹏林</t>
  </si>
  <si>
    <t>刘德春</t>
  </si>
  <si>
    <t>刘德华</t>
  </si>
  <si>
    <t>汪晓平</t>
  </si>
  <si>
    <t>聂晚香</t>
  </si>
  <si>
    <t>6</t>
  </si>
  <si>
    <t>余德胜</t>
  </si>
  <si>
    <t>余永茂</t>
  </si>
  <si>
    <t>余文斌</t>
  </si>
  <si>
    <t>余绪武</t>
  </si>
  <si>
    <t>余可</t>
  </si>
  <si>
    <t>余忠茂</t>
  </si>
  <si>
    <t>余建先</t>
  </si>
  <si>
    <t>余木清</t>
  </si>
  <si>
    <t>余进山</t>
  </si>
  <si>
    <t>余绪进</t>
  </si>
  <si>
    <t>余平先</t>
  </si>
  <si>
    <t>曾炎兴</t>
  </si>
  <si>
    <t>余祖兵</t>
  </si>
  <si>
    <t>余祖来</t>
  </si>
  <si>
    <t>余伟清</t>
  </si>
  <si>
    <t>余清茂</t>
  </si>
  <si>
    <t>曾炎林</t>
  </si>
  <si>
    <t>曾炎祖</t>
  </si>
  <si>
    <t>余建华</t>
  </si>
  <si>
    <t>余志云</t>
  </si>
  <si>
    <t>余柏茂</t>
  </si>
  <si>
    <t>余树林</t>
  </si>
  <si>
    <t>余朝志</t>
  </si>
  <si>
    <t>刘玉英</t>
  </si>
  <si>
    <t>余朝福</t>
  </si>
  <si>
    <t>余恩忠</t>
  </si>
  <si>
    <t>曾炎清</t>
  </si>
  <si>
    <t>余炎洲</t>
  </si>
  <si>
    <t>王新意</t>
  </si>
  <si>
    <t>余文华</t>
  </si>
  <si>
    <t>刘和望</t>
  </si>
  <si>
    <t>余晓明</t>
  </si>
  <si>
    <t>余亚平</t>
  </si>
  <si>
    <t>刘安德</t>
  </si>
  <si>
    <t>余海洲</t>
  </si>
  <si>
    <t>余清洋</t>
  </si>
  <si>
    <t>毛玉辉</t>
  </si>
  <si>
    <t>余志鹏</t>
  </si>
  <si>
    <t>余平洋</t>
  </si>
  <si>
    <t>余木新</t>
  </si>
  <si>
    <t>余朝文</t>
  </si>
  <si>
    <t>余朝武</t>
  </si>
  <si>
    <t>曾斌</t>
  </si>
  <si>
    <t>余超</t>
  </si>
  <si>
    <t>余汉斌</t>
  </si>
  <si>
    <t>余胜洲</t>
  </si>
  <si>
    <t>余忠新</t>
  </si>
  <si>
    <t>漆荷芳</t>
  </si>
  <si>
    <t>刘天孙</t>
  </si>
  <si>
    <t>余火城变更刘天孙</t>
  </si>
  <si>
    <t>黄小三</t>
  </si>
  <si>
    <t>谢幺秀</t>
  </si>
  <si>
    <t>龙凤山</t>
  </si>
  <si>
    <t>邓富钊</t>
  </si>
  <si>
    <t>一组邓富荣变更</t>
  </si>
  <si>
    <t>张银秀</t>
  </si>
  <si>
    <t>邓立新</t>
  </si>
  <si>
    <t>邓付军</t>
  </si>
  <si>
    <t>邓富高</t>
  </si>
  <si>
    <t>邓文军</t>
  </si>
  <si>
    <t>邓生富</t>
  </si>
  <si>
    <t>邓付斌</t>
  </si>
  <si>
    <t>邓亚平</t>
  </si>
  <si>
    <t>欧金生</t>
  </si>
  <si>
    <t>欧金凤</t>
  </si>
  <si>
    <t>欧阳明</t>
  </si>
  <si>
    <t>邓金水</t>
  </si>
  <si>
    <t>邓国兴</t>
  </si>
  <si>
    <t>邓太金</t>
  </si>
  <si>
    <t>邓树清</t>
  </si>
  <si>
    <t>邓辉</t>
  </si>
  <si>
    <t>贺小平</t>
  </si>
  <si>
    <t>邓金和</t>
  </si>
  <si>
    <t>邓富万</t>
  </si>
  <si>
    <t>邓富千</t>
  </si>
  <si>
    <t>邓金德</t>
  </si>
  <si>
    <t>邓冬冬</t>
  </si>
  <si>
    <t>邓生辉</t>
  </si>
  <si>
    <t>邓伟星</t>
  </si>
  <si>
    <t>邓亚军</t>
  </si>
  <si>
    <t>邓蒲生</t>
  </si>
  <si>
    <t>邓满清</t>
  </si>
  <si>
    <t>邓华柱</t>
  </si>
  <si>
    <t>邓九江</t>
  </si>
  <si>
    <t>邓日新</t>
  </si>
  <si>
    <t>邓月兴</t>
  </si>
  <si>
    <t>邓胜祖</t>
  </si>
  <si>
    <t>罗慧芳</t>
  </si>
  <si>
    <t>邓付建</t>
  </si>
  <si>
    <t>邓细平</t>
  </si>
  <si>
    <t>邓继明</t>
  </si>
  <si>
    <t>邓继军</t>
  </si>
  <si>
    <t>邓又先</t>
  </si>
  <si>
    <t>邓继来</t>
  </si>
  <si>
    <t>邓又兵</t>
  </si>
  <si>
    <t>叶再新</t>
  </si>
  <si>
    <t>邓斌如</t>
  </si>
  <si>
    <t>邓凤玖</t>
  </si>
  <si>
    <t>邓儒家</t>
  </si>
  <si>
    <t>邓伙如</t>
  </si>
  <si>
    <t>邓松柏</t>
  </si>
  <si>
    <t>邓社兴</t>
  </si>
  <si>
    <t>邓湖民</t>
  </si>
  <si>
    <t>邓又民</t>
  </si>
  <si>
    <t>邓社民</t>
  </si>
  <si>
    <t>邓黑平</t>
  </si>
  <si>
    <t>邓木林</t>
  </si>
  <si>
    <t>邓小四</t>
  </si>
  <si>
    <t>舒平珍</t>
  </si>
  <si>
    <t>邓太平</t>
  </si>
  <si>
    <t>王恒英</t>
  </si>
  <si>
    <t>邓松林死亡变更</t>
  </si>
  <si>
    <t>邓维</t>
  </si>
  <si>
    <t>邓富望</t>
  </si>
  <si>
    <t>邓超超</t>
  </si>
  <si>
    <t>邓凤武死亡变更</t>
  </si>
  <si>
    <t>邓彬</t>
  </si>
  <si>
    <t>邓加炎</t>
  </si>
  <si>
    <t>邓凤勇</t>
  </si>
  <si>
    <t>邓富希</t>
  </si>
  <si>
    <t>邓文斌</t>
  </si>
  <si>
    <t>邓乐金</t>
  </si>
  <si>
    <t>邓凤新</t>
  </si>
  <si>
    <t>邓月付</t>
  </si>
  <si>
    <t>邓斗星</t>
  </si>
  <si>
    <t>邓金才</t>
  </si>
  <si>
    <t>邓进才</t>
  </si>
  <si>
    <t>邓南林</t>
  </si>
  <si>
    <t>邓富邦</t>
  </si>
  <si>
    <t>邓福初</t>
  </si>
  <si>
    <t>吴志发</t>
  </si>
  <si>
    <t>颜新亮</t>
  </si>
  <si>
    <t>颜新洲</t>
  </si>
  <si>
    <t>颜金水</t>
  </si>
  <si>
    <t>颜新华</t>
  </si>
  <si>
    <t>李新汉</t>
  </si>
  <si>
    <t>李易辉</t>
  </si>
  <si>
    <t>李新斌</t>
  </si>
  <si>
    <t>肖胜祖</t>
  </si>
  <si>
    <t>马义周</t>
  </si>
  <si>
    <t>马亚峰</t>
  </si>
  <si>
    <t>肖先文</t>
  </si>
  <si>
    <t>马礼光</t>
  </si>
  <si>
    <t>马礼金</t>
  </si>
  <si>
    <t>颜新文</t>
  </si>
  <si>
    <t>马清林</t>
  </si>
  <si>
    <t>马书华</t>
  </si>
  <si>
    <t>马礼文</t>
  </si>
  <si>
    <t>佘桂香</t>
  </si>
  <si>
    <t>马木前</t>
  </si>
  <si>
    <t>马礼煌</t>
  </si>
  <si>
    <t>马新华</t>
  </si>
  <si>
    <t>马礼华</t>
  </si>
  <si>
    <t>马礼星</t>
  </si>
  <si>
    <t>马福新</t>
  </si>
  <si>
    <t>马炎新</t>
  </si>
  <si>
    <t>肖先荣</t>
  </si>
  <si>
    <t>马明兴</t>
  </si>
  <si>
    <t>肖平</t>
  </si>
  <si>
    <t>李晓峰</t>
  </si>
  <si>
    <t>邓青山</t>
  </si>
  <si>
    <t>邓晓明</t>
  </si>
  <si>
    <t>刘松桂</t>
  </si>
  <si>
    <t>邓富全</t>
  </si>
  <si>
    <t>邓勤先</t>
  </si>
  <si>
    <t>陈腊孙</t>
  </si>
  <si>
    <t>邓富杰</t>
  </si>
  <si>
    <t>邓继祖</t>
  </si>
  <si>
    <t>徐田英</t>
  </si>
  <si>
    <t>邓富荣</t>
  </si>
  <si>
    <t>邓建</t>
  </si>
  <si>
    <t>邓四清</t>
  </si>
  <si>
    <t>邓雪云</t>
  </si>
  <si>
    <t>邓金明</t>
  </si>
  <si>
    <t>王移禄</t>
  </si>
  <si>
    <t>邓爱民</t>
  </si>
  <si>
    <t>邓爱斌</t>
  </si>
  <si>
    <t>吴孝军</t>
  </si>
  <si>
    <t>吴海清</t>
  </si>
  <si>
    <t>马望珍</t>
  </si>
  <si>
    <t>邓兵峰</t>
  </si>
  <si>
    <t>邓泉峰</t>
  </si>
  <si>
    <t>邓明峰</t>
  </si>
  <si>
    <t>邓元峰</t>
  </si>
  <si>
    <t>邓金星</t>
  </si>
  <si>
    <t>邓汉民</t>
  </si>
  <si>
    <t>邓军民</t>
  </si>
  <si>
    <t>邓付文</t>
  </si>
  <si>
    <t>邓学员</t>
  </si>
  <si>
    <t>邓木红</t>
  </si>
  <si>
    <t>邓红斌</t>
  </si>
  <si>
    <t>邓柏平</t>
  </si>
  <si>
    <t>罗春意</t>
  </si>
  <si>
    <t>邓永红</t>
  </si>
  <si>
    <t>邓新明</t>
  </si>
  <si>
    <t>邓勤丰</t>
  </si>
  <si>
    <t>邓儒杰</t>
  </si>
  <si>
    <t>邓儒良</t>
  </si>
  <si>
    <t>邓如松</t>
  </si>
  <si>
    <t>邓富武</t>
  </si>
  <si>
    <t>邓书儿</t>
  </si>
  <si>
    <t>费谏祥</t>
  </si>
  <si>
    <t>费日新</t>
  </si>
  <si>
    <t>费新炎</t>
  </si>
  <si>
    <t>费冻友</t>
  </si>
  <si>
    <t>颜金社</t>
  </si>
  <si>
    <t>颜新明</t>
  </si>
  <si>
    <t>颜云春</t>
  </si>
  <si>
    <t>颜金同</t>
  </si>
  <si>
    <t>颜晚珍</t>
  </si>
  <si>
    <t>颜昌伟</t>
  </si>
  <si>
    <t>陈银珍</t>
  </si>
  <si>
    <t>陈凤英</t>
  </si>
  <si>
    <t>邓满儿</t>
  </si>
  <si>
    <t>颜建兵</t>
  </si>
  <si>
    <t>颜泽明</t>
  </si>
  <si>
    <t>颜林清</t>
  </si>
  <si>
    <t>徐天孙</t>
  </si>
  <si>
    <t>颜红</t>
  </si>
  <si>
    <t>颜安新</t>
  </si>
  <si>
    <t>颜金财</t>
  </si>
  <si>
    <t>颜新德</t>
  </si>
  <si>
    <t>颜辉</t>
  </si>
  <si>
    <t>颜木新</t>
  </si>
  <si>
    <t>颜汉民</t>
  </si>
  <si>
    <t>颜新清</t>
  </si>
  <si>
    <t>颜平清</t>
  </si>
  <si>
    <t>颜小民</t>
  </si>
  <si>
    <t>颜金洲</t>
  </si>
  <si>
    <t>颜金堂</t>
  </si>
  <si>
    <t>颜其斌</t>
  </si>
  <si>
    <t>邓梅珍</t>
  </si>
  <si>
    <t>颜泽忠</t>
  </si>
  <si>
    <t>颜邦国</t>
  </si>
  <si>
    <t>张耀山</t>
  </si>
  <si>
    <t>张水儿</t>
  </si>
  <si>
    <t>张耀伟</t>
  </si>
  <si>
    <t>张栋林</t>
  </si>
  <si>
    <t>张汉明</t>
  </si>
  <si>
    <t>张九林</t>
  </si>
  <si>
    <t>张四新</t>
  </si>
  <si>
    <t>杨水秀</t>
  </si>
  <si>
    <t>张全友死亡变更</t>
  </si>
  <si>
    <t>张全伸</t>
  </si>
  <si>
    <t>张兴和</t>
  </si>
  <si>
    <t>张新元</t>
  </si>
  <si>
    <t>张伟</t>
  </si>
  <si>
    <t>杨回孙</t>
  </si>
  <si>
    <t>张金莲</t>
  </si>
  <si>
    <t>张江湖</t>
  </si>
  <si>
    <t>张无湖</t>
  </si>
  <si>
    <t>张平东</t>
  </si>
  <si>
    <t>张安辉</t>
  </si>
  <si>
    <t>张火儿</t>
  </si>
  <si>
    <t>张海楼</t>
  </si>
  <si>
    <t>张亚兵</t>
  </si>
  <si>
    <t>张海英</t>
  </si>
  <si>
    <t>徐银香</t>
  </si>
  <si>
    <t>张雨山</t>
  </si>
  <si>
    <t>张铜山死亡变更</t>
  </si>
  <si>
    <t>张碳山</t>
  </si>
  <si>
    <t>张金兰</t>
  </si>
  <si>
    <t>张建英</t>
  </si>
  <si>
    <t>徐秀英</t>
  </si>
  <si>
    <t>张建洲</t>
  </si>
  <si>
    <t>张新松</t>
  </si>
  <si>
    <t>张金水</t>
  </si>
  <si>
    <t>张斌清</t>
  </si>
  <si>
    <t>张誉</t>
  </si>
  <si>
    <t>张东方</t>
  </si>
  <si>
    <t>张金波</t>
  </si>
  <si>
    <t>张克聪</t>
  </si>
  <si>
    <t>张晓峰</t>
  </si>
  <si>
    <t>张元林</t>
  </si>
  <si>
    <t>张峰</t>
  </si>
  <si>
    <t>邓安心</t>
  </si>
  <si>
    <t>刘杏珍</t>
  </si>
  <si>
    <t>邓春芳</t>
  </si>
  <si>
    <t>张全山</t>
  </si>
  <si>
    <t>张新国</t>
  </si>
  <si>
    <t>沈成贵</t>
  </si>
  <si>
    <t>饶友英</t>
  </si>
  <si>
    <t>周绪明</t>
  </si>
  <si>
    <t>周柏新</t>
  </si>
  <si>
    <t>周兵新</t>
  </si>
  <si>
    <t>周江湖</t>
  </si>
  <si>
    <t>覃来林</t>
  </si>
  <si>
    <t>张炎新</t>
  </si>
  <si>
    <t>张其付</t>
  </si>
  <si>
    <t>周耀军</t>
  </si>
  <si>
    <t>张安源</t>
  </si>
  <si>
    <t>张楚清</t>
  </si>
  <si>
    <t>张加宜</t>
  </si>
  <si>
    <t>张小明</t>
  </si>
  <si>
    <t>张炎林</t>
  </si>
  <si>
    <t>张和林</t>
  </si>
  <si>
    <t>张金泉</t>
  </si>
  <si>
    <t>张雷生</t>
  </si>
  <si>
    <t>张团芳</t>
  </si>
  <si>
    <t>冷新贵</t>
  </si>
  <si>
    <t>张群林</t>
  </si>
  <si>
    <t>罗初春</t>
  </si>
  <si>
    <t>张重秋</t>
  </si>
  <si>
    <t>张炜明</t>
  </si>
  <si>
    <t>吴腊英</t>
  </si>
  <si>
    <t>张江明</t>
  </si>
  <si>
    <t>余桂香</t>
  </si>
  <si>
    <t>张文化</t>
  </si>
  <si>
    <t>张社明</t>
  </si>
  <si>
    <t>王春华</t>
  </si>
  <si>
    <t>张西水</t>
  </si>
  <si>
    <t>张宝清</t>
  </si>
  <si>
    <t>张永祥</t>
  </si>
  <si>
    <t>张圣炳</t>
  </si>
  <si>
    <t>张平英</t>
  </si>
  <si>
    <t>张胜军</t>
  </si>
  <si>
    <t>张金秋</t>
  </si>
  <si>
    <t>周春香</t>
  </si>
  <si>
    <t>张和新</t>
  </si>
  <si>
    <t>张金新</t>
  </si>
  <si>
    <t>张海新</t>
  </si>
  <si>
    <t>张红兵</t>
  </si>
  <si>
    <t>张克兵</t>
  </si>
  <si>
    <t>张安清</t>
  </si>
  <si>
    <t>张东海</t>
  </si>
  <si>
    <t>张克付</t>
  </si>
  <si>
    <t>张社清</t>
  </si>
  <si>
    <t>张君林</t>
  </si>
  <si>
    <t>张君华</t>
  </si>
  <si>
    <t>张文清</t>
  </si>
  <si>
    <t>张天财</t>
  </si>
  <si>
    <t>张炳来</t>
  </si>
  <si>
    <t>张全斌</t>
  </si>
  <si>
    <t>黄翠云</t>
  </si>
  <si>
    <t>张纯堂</t>
  </si>
  <si>
    <t>张新华</t>
  </si>
  <si>
    <t>张海清</t>
  </si>
  <si>
    <t>张亚子</t>
  </si>
  <si>
    <t>张克明</t>
  </si>
  <si>
    <t>邓桂保</t>
  </si>
  <si>
    <t>张来芳</t>
  </si>
  <si>
    <t>张海民</t>
  </si>
  <si>
    <t>张安安</t>
  </si>
  <si>
    <t>邓慧珍</t>
  </si>
  <si>
    <t>张志清</t>
  </si>
  <si>
    <t>杨秋意</t>
  </si>
  <si>
    <t>张俊华</t>
  </si>
  <si>
    <t>张俊军</t>
  </si>
  <si>
    <t>张梅芳</t>
  </si>
  <si>
    <t>张克安</t>
  </si>
  <si>
    <t>张四九</t>
  </si>
  <si>
    <t>张克辉</t>
  </si>
  <si>
    <t>张明山</t>
  </si>
  <si>
    <t>李金儿</t>
  </si>
  <si>
    <t>张华兵</t>
  </si>
  <si>
    <t>张三九</t>
  </si>
  <si>
    <t>张汉清</t>
  </si>
  <si>
    <t>张友明</t>
  </si>
  <si>
    <t>廖玉英</t>
  </si>
  <si>
    <t>镇林场</t>
  </si>
  <si>
    <t>石坑</t>
  </si>
  <si>
    <t>官塘驿镇政府</t>
  </si>
  <si>
    <t>丁家岭</t>
  </si>
  <si>
    <t>徐新华</t>
  </si>
  <si>
    <t>余明青</t>
  </si>
  <si>
    <t>余火青</t>
  </si>
  <si>
    <t>余亚珍</t>
  </si>
  <si>
    <t>罗冬贵</t>
  </si>
  <si>
    <t>黄定明</t>
  </si>
  <si>
    <t>黄显周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</si>
</sst>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\(0.0\)"/>
    <numFmt numFmtId="177" formatCode="0.0_ "/>
    <numFmt numFmtId="178" formatCode="0.00_);\(0.00\)"/>
    <numFmt numFmtId="179" formatCode="0.00_ "/>
    <numFmt numFmtId="180" formatCode="0.00_ ;[Red]\-0.00\ "/>
    <numFmt numFmtId="181" formatCode="0.00_);[Red]\(0.00\)"/>
    <numFmt numFmtId="182" formatCode="0.0_);[Red]\(0.0\)"/>
    <numFmt numFmtId="183" formatCode="0.000_);\(0.000\)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0"/>
      <color theme="1"/>
      <name val="宋体"/>
      <charset val="134"/>
    </font>
    <font>
      <sz val="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18" fillId="0" borderId="0" applyProtection="0">
      <alignment vertical="center"/>
    </xf>
    <xf numFmtId="0" fontId="5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Fill="1" applyBorder="1" applyAlignment="1">
      <alignment horizontal="center" vertical="center" shrinkToFit="1"/>
    </xf>
    <xf numFmtId="178" fontId="7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/>
    </xf>
    <xf numFmtId="179" fontId="7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179" fontId="11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NumberFormat="1" applyFont="1" applyFill="1" applyBorder="1" applyAlignment="1">
      <alignment horizontal="center" vertical="center" shrinkToFit="1"/>
    </xf>
    <xf numFmtId="179" fontId="4" fillId="0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179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180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176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177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3" borderId="1" xfId="0" applyFont="1" applyFill="1" applyBorder="1" applyAlignment="1" applyProtection="1">
      <alignment horizontal="center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center" vertical="center" shrinkToFit="1"/>
      <protection locked="0"/>
    </xf>
    <xf numFmtId="181" fontId="13" fillId="3" borderId="1" xfId="49" applyNumberFormat="1" applyFont="1" applyFill="1" applyBorder="1" applyAlignment="1" applyProtection="1">
      <alignment horizontal="center" vertical="center" shrinkToFit="1"/>
      <protection locked="0"/>
    </xf>
    <xf numFmtId="182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3" borderId="0" xfId="0" applyFont="1" applyFill="1" applyBorder="1" applyAlignment="1" applyProtection="1">
      <alignment horizontal="center" vertical="center" shrinkToFit="1"/>
      <protection locked="0"/>
    </xf>
    <xf numFmtId="0" fontId="12" fillId="3" borderId="1" xfId="50" applyFont="1" applyFill="1" applyBorder="1" applyAlignment="1" applyProtection="1">
      <alignment horizontal="center" vertical="center" shrinkToFit="1"/>
      <protection locked="0"/>
    </xf>
    <xf numFmtId="0" fontId="14" fillId="3" borderId="1" xfId="0" applyFont="1" applyFill="1" applyBorder="1" applyAlignment="1" applyProtection="1">
      <alignment horizontal="center" vertical="center" shrinkToFit="1"/>
      <protection locked="0"/>
    </xf>
    <xf numFmtId="179" fontId="15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>
      <alignment horizontal="right" vertical="center"/>
    </xf>
    <xf numFmtId="17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176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178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180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17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" fillId="3" borderId="1" xfId="0" applyNumberFormat="1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177" fontId="11" fillId="3" borderId="1" xfId="0" applyNumberFormat="1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1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12" fillId="3" borderId="1" xfId="49" applyNumberFormat="1" applyFont="1" applyFill="1" applyBorder="1" applyAlignment="1" applyProtection="1">
      <alignment horizontal="center" vertical="center" shrinkToFit="1"/>
      <protection locked="0"/>
    </xf>
    <xf numFmtId="183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17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Border="1" applyAlignment="1">
      <alignment vertical="center"/>
    </xf>
    <xf numFmtId="0" fontId="11" fillId="0" borderId="1" xfId="49" applyNumberFormat="1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3" borderId="1" xfId="49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49" applyNumberFormat="1" applyFont="1" applyFill="1" applyBorder="1" applyAlignment="1">
      <alignment horizontal="center" vertical="center" shrinkToFit="1"/>
    </xf>
    <xf numFmtId="0" fontId="11" fillId="0" borderId="1" xfId="49" applyNumberFormat="1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49" fontId="12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49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7" fontId="1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78" fontId="0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NumberFormat="1" applyFont="1" applyFill="1" applyBorder="1" applyAlignment="1">
      <alignment horizontal="center" vertical="center" shrinkToFit="1"/>
    </xf>
    <xf numFmtId="0" fontId="12" fillId="3" borderId="1" xfId="0" applyNumberFormat="1" applyFont="1" applyFill="1" applyBorder="1" applyAlignment="1" applyProtection="1" quotePrefix="1">
      <alignment horizontal="center" vertical="center" shrinkToFi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52"/>
  <sheetViews>
    <sheetView tabSelected="1" workbookViewId="0">
      <selection activeCell="D1513" sqref="D1513"/>
    </sheetView>
  </sheetViews>
  <sheetFormatPr defaultColWidth="9" defaultRowHeight="14.4"/>
  <cols>
    <col min="1" max="1" width="7.37962962962963" style="1" customWidth="1"/>
    <col min="2" max="2" width="6.62962962962963" style="1" customWidth="1"/>
    <col min="3" max="3" width="3.62962962962963" style="1" customWidth="1"/>
    <col min="4" max="4" width="6.25" style="1" customWidth="1"/>
    <col min="5" max="5" width="4.12962962962963" style="9" customWidth="1"/>
    <col min="6" max="6" width="7.62962962962963" style="9" customWidth="1"/>
    <col min="7" max="7" width="9.5" style="10" customWidth="1"/>
    <col min="8" max="8" width="11.3796296296296" style="9" customWidth="1"/>
    <col min="9" max="9" width="4.12962962962963" style="11" customWidth="1"/>
    <col min="10" max="10" width="8.66666666666667" style="9" customWidth="1"/>
    <col min="11" max="11" width="5.5" style="1" customWidth="1"/>
    <col min="12" max="12" width="9.5" style="12" customWidth="1"/>
    <col min="13" max="13" width="3.62962962962963" style="1" customWidth="1"/>
    <col min="14" max="14" width="9.55555555555556" style="12" customWidth="1"/>
    <col min="15" max="15" width="7.12962962962963" style="12" customWidth="1"/>
    <col min="16" max="16" width="12.6296296296296" style="1"/>
    <col min="17" max="17" width="9" style="1"/>
    <col min="18" max="18" width="9.37962962962963" style="1"/>
    <col min="19" max="16247" width="9" style="1"/>
    <col min="16248" max="16279" width="9" style="4"/>
    <col min="16280" max="16384" width="9" style="1"/>
  </cols>
  <sheetData>
    <row r="1" s="1" customFormat="1" ht="30.75" customHeight="1" spans="1:15 16248:1632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</row>
    <row r="2" s="2" customFormat="1" ht="15.95" customHeight="1" spans="1:15 16248:16320">
      <c r="A2" s="14" t="s">
        <v>1</v>
      </c>
      <c r="B2" s="14"/>
      <c r="C2" s="14"/>
      <c r="D2" s="14"/>
      <c r="E2" s="15"/>
      <c r="F2" s="15"/>
      <c r="G2" s="16"/>
      <c r="H2" s="17"/>
      <c r="I2" s="18"/>
      <c r="J2" s="19" t="s">
        <v>2</v>
      </c>
      <c r="K2" s="20"/>
      <c r="L2" s="19"/>
      <c r="M2" s="20"/>
      <c r="N2" s="19"/>
    </row>
    <row r="3" s="3" customFormat="1" ht="12" customHeight="1" spans="1:15 16248:16320">
      <c r="E3" s="21"/>
      <c r="F3" s="21"/>
      <c r="G3" s="22"/>
      <c r="H3" s="21"/>
      <c r="I3" s="23"/>
      <c r="J3" s="21"/>
      <c r="L3" s="24"/>
      <c r="M3" s="25" t="s">
        <v>3</v>
      </c>
      <c r="N3" s="24"/>
      <c r="O3" s="24"/>
    </row>
    <row r="4" s="3" customFormat="1" ht="15" customHeight="1" spans="1:15 16248:16320">
      <c r="A4" s="26" t="s">
        <v>4</v>
      </c>
      <c r="B4" s="26" t="s">
        <v>5</v>
      </c>
      <c r="C4" s="26" t="s">
        <v>6</v>
      </c>
      <c r="D4" s="27" t="s">
        <v>7</v>
      </c>
      <c r="E4" s="28" t="s">
        <v>8</v>
      </c>
      <c r="F4" s="29"/>
      <c r="G4" s="30"/>
      <c r="H4" s="28"/>
      <c r="I4" s="31" t="s">
        <v>9</v>
      </c>
      <c r="J4" s="32" t="s">
        <v>10</v>
      </c>
      <c r="K4" s="33" t="s">
        <v>11</v>
      </c>
      <c r="L4" s="34" t="s">
        <v>12</v>
      </c>
      <c r="M4" s="35" t="s">
        <v>13</v>
      </c>
      <c r="N4" s="34" t="s">
        <v>14</v>
      </c>
      <c r="O4" s="36" t="s">
        <v>15</v>
      </c>
    </row>
    <row r="5" s="3" customFormat="1" ht="12" customHeight="1" spans="1:15 16248:16320">
      <c r="A5" s="26"/>
      <c r="B5" s="26"/>
      <c r="C5" s="26"/>
      <c r="D5" s="27"/>
      <c r="E5" s="28" t="s">
        <v>16</v>
      </c>
      <c r="F5" s="29" t="s">
        <v>17</v>
      </c>
      <c r="G5" s="30" t="s">
        <v>18</v>
      </c>
      <c r="H5" s="28" t="s">
        <v>19</v>
      </c>
      <c r="I5" s="37"/>
      <c r="J5" s="32"/>
      <c r="K5" s="33"/>
      <c r="L5" s="33"/>
      <c r="M5" s="35"/>
      <c r="N5" s="33"/>
      <c r="O5" s="36"/>
    </row>
    <row r="6" s="1" customFormat="1" spans="1:15 16248:16320">
      <c r="A6" s="38" t="s">
        <v>20</v>
      </c>
      <c r="B6" s="38" t="s">
        <v>19</v>
      </c>
      <c r="C6" s="39"/>
      <c r="D6" s="38"/>
      <c r="E6" s="28"/>
      <c r="F6" s="29">
        <f t="shared" ref="F6:H6" si="0">SUM(F7:F2243)</f>
        <v>5439.85</v>
      </c>
      <c r="G6" s="29">
        <f t="shared" si="0"/>
        <v>35781.9399999995</v>
      </c>
      <c r="H6" s="29">
        <f t="shared" si="0"/>
        <v>40856.0899999997</v>
      </c>
      <c r="I6" s="33"/>
      <c r="J6" s="29">
        <f t="shared" ref="J6:N6" si="1">SUM(J7:J2243)</f>
        <v>41221.7899999997</v>
      </c>
      <c r="K6" s="29">
        <v>16</v>
      </c>
      <c r="L6" s="29">
        <f t="shared" si="1"/>
        <v>659548.639999995</v>
      </c>
      <c r="M6" s="29"/>
      <c r="N6" s="29">
        <f t="shared" si="1"/>
        <v>659548.639999995</v>
      </c>
      <c r="O6" s="29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</row>
    <row r="7" s="1" customFormat="1" spans="1:15 16248:16320">
      <c r="A7" s="40" t="s">
        <v>20</v>
      </c>
      <c r="B7" s="41" t="s">
        <v>21</v>
      </c>
      <c r="C7" s="42" t="s">
        <v>22</v>
      </c>
      <c r="D7" s="43" t="s">
        <v>23</v>
      </c>
      <c r="E7" s="41"/>
      <c r="F7" s="41">
        <v>401.5</v>
      </c>
      <c r="G7" s="41"/>
      <c r="H7" s="41">
        <f>F7+G7</f>
        <v>401.5</v>
      </c>
      <c r="I7" s="41"/>
      <c r="J7" s="41">
        <f>H7</f>
        <v>401.5</v>
      </c>
      <c r="K7" s="41">
        <v>16</v>
      </c>
      <c r="L7" s="41">
        <f>J7*K7</f>
        <v>6424</v>
      </c>
      <c r="M7" s="41"/>
      <c r="N7" s="41">
        <f>L7-M7</f>
        <v>6424</v>
      </c>
      <c r="O7" s="4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</row>
    <row r="8" s="1" customFormat="1" ht="12" customHeight="1" spans="1:15 16248:16320">
      <c r="A8" s="45" t="s">
        <v>20</v>
      </c>
      <c r="B8" s="45" t="s">
        <v>24</v>
      </c>
      <c r="C8" s="45">
        <v>1</v>
      </c>
      <c r="D8" s="46" t="s">
        <v>25</v>
      </c>
      <c r="E8" s="47"/>
      <c r="F8" s="47"/>
      <c r="G8" s="47">
        <v>8</v>
      </c>
      <c r="H8" s="48">
        <v>8</v>
      </c>
      <c r="I8" s="47"/>
      <c r="J8" s="49">
        <v>8</v>
      </c>
      <c r="K8" s="47">
        <v>16</v>
      </c>
      <c r="L8" s="47">
        <v>128</v>
      </c>
      <c r="M8" s="47"/>
      <c r="N8" s="47">
        <v>128</v>
      </c>
      <c r="O8" s="47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</row>
    <row r="9" s="1" customFormat="1" ht="12" customHeight="1" spans="1:15 16248:16320">
      <c r="A9" s="45" t="s">
        <v>20</v>
      </c>
      <c r="B9" s="45" t="s">
        <v>24</v>
      </c>
      <c r="C9" s="45">
        <v>1</v>
      </c>
      <c r="D9" s="46" t="s">
        <v>26</v>
      </c>
      <c r="E9" s="47"/>
      <c r="F9" s="47"/>
      <c r="G9" s="47">
        <v>8</v>
      </c>
      <c r="H9" s="48">
        <v>8</v>
      </c>
      <c r="I9" s="47"/>
      <c r="J9" s="49">
        <v>8</v>
      </c>
      <c r="K9" s="47">
        <v>16</v>
      </c>
      <c r="L9" s="47">
        <v>128</v>
      </c>
      <c r="M9" s="47"/>
      <c r="N9" s="47">
        <v>128</v>
      </c>
      <c r="O9" s="47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</row>
    <row r="10" s="1" customFormat="1" ht="12" customHeight="1" spans="1:15 16248:16320">
      <c r="A10" s="45" t="s">
        <v>20</v>
      </c>
      <c r="B10" s="45" t="s">
        <v>24</v>
      </c>
      <c r="C10" s="45">
        <v>1</v>
      </c>
      <c r="D10" s="46" t="s">
        <v>27</v>
      </c>
      <c r="E10" s="47"/>
      <c r="F10" s="47"/>
      <c r="G10" s="47">
        <v>8</v>
      </c>
      <c r="H10" s="48">
        <v>8</v>
      </c>
      <c r="I10" s="47"/>
      <c r="J10" s="49">
        <v>8</v>
      </c>
      <c r="K10" s="47">
        <v>16</v>
      </c>
      <c r="L10" s="47">
        <v>128</v>
      </c>
      <c r="M10" s="47"/>
      <c r="N10" s="47">
        <v>128</v>
      </c>
      <c r="O10" s="47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</row>
    <row r="11" s="1" customFormat="1" ht="12" customHeight="1" spans="1:15 16248:16320">
      <c r="A11" s="45" t="s">
        <v>20</v>
      </c>
      <c r="B11" s="45" t="s">
        <v>24</v>
      </c>
      <c r="C11" s="45">
        <v>2</v>
      </c>
      <c r="D11" s="46" t="s">
        <v>28</v>
      </c>
      <c r="E11" s="47"/>
      <c r="F11" s="47"/>
      <c r="G11" s="47">
        <v>9.2</v>
      </c>
      <c r="H11" s="48">
        <v>9.2</v>
      </c>
      <c r="I11" s="47"/>
      <c r="J11" s="49">
        <v>9.2</v>
      </c>
      <c r="K11" s="47">
        <v>16</v>
      </c>
      <c r="L11" s="47">
        <v>147.2</v>
      </c>
      <c r="M11" s="47"/>
      <c r="N11" s="47">
        <v>147.2</v>
      </c>
      <c r="O11" s="47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</row>
    <row r="12" s="1" customFormat="1" ht="12" customHeight="1" spans="1:15 16248:16320">
      <c r="A12" s="45" t="s">
        <v>20</v>
      </c>
      <c r="B12" s="45" t="s">
        <v>24</v>
      </c>
      <c r="C12" s="45">
        <v>2</v>
      </c>
      <c r="D12" s="46" t="s">
        <v>29</v>
      </c>
      <c r="E12" s="47"/>
      <c r="F12" s="47"/>
      <c r="G12" s="47">
        <v>8</v>
      </c>
      <c r="H12" s="48">
        <v>8</v>
      </c>
      <c r="I12" s="47"/>
      <c r="J12" s="49">
        <v>8</v>
      </c>
      <c r="K12" s="47">
        <v>16</v>
      </c>
      <c r="L12" s="47">
        <v>128</v>
      </c>
      <c r="M12" s="47"/>
      <c r="N12" s="47">
        <v>128</v>
      </c>
      <c r="O12" s="47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</row>
    <row r="13" s="1" customFormat="1" ht="12" customHeight="1" spans="1:15 16248:16320">
      <c r="A13" s="45" t="s">
        <v>20</v>
      </c>
      <c r="B13" s="45" t="s">
        <v>24</v>
      </c>
      <c r="C13" s="45">
        <v>2</v>
      </c>
      <c r="D13" s="46" t="s">
        <v>30</v>
      </c>
      <c r="E13" s="47"/>
      <c r="F13" s="47"/>
      <c r="G13" s="47">
        <v>6.6</v>
      </c>
      <c r="H13" s="48">
        <v>6.6</v>
      </c>
      <c r="I13" s="47"/>
      <c r="J13" s="49">
        <v>6.6</v>
      </c>
      <c r="K13" s="47">
        <v>16</v>
      </c>
      <c r="L13" s="47">
        <v>105.6</v>
      </c>
      <c r="M13" s="47"/>
      <c r="N13" s="47">
        <v>105.6</v>
      </c>
      <c r="O13" s="47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</row>
    <row r="14" s="1" customFormat="1" ht="12" customHeight="1" spans="1:15 16248:16320">
      <c r="A14" s="45" t="s">
        <v>20</v>
      </c>
      <c r="B14" s="45" t="s">
        <v>24</v>
      </c>
      <c r="C14" s="45">
        <v>2</v>
      </c>
      <c r="D14" s="46" t="s">
        <v>31</v>
      </c>
      <c r="E14" s="47"/>
      <c r="F14" s="47"/>
      <c r="G14" s="47">
        <v>4</v>
      </c>
      <c r="H14" s="48">
        <v>4</v>
      </c>
      <c r="I14" s="47"/>
      <c r="J14" s="49">
        <v>4</v>
      </c>
      <c r="K14" s="47">
        <v>16</v>
      </c>
      <c r="L14" s="47">
        <v>64</v>
      </c>
      <c r="M14" s="47"/>
      <c r="N14" s="47">
        <v>64</v>
      </c>
      <c r="O14" s="47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</row>
    <row r="15" s="1" customFormat="1" ht="12" customHeight="1" spans="1:15 16248:16320">
      <c r="A15" s="45" t="s">
        <v>20</v>
      </c>
      <c r="B15" s="45" t="s">
        <v>24</v>
      </c>
      <c r="C15" s="45">
        <v>2</v>
      </c>
      <c r="D15" s="46" t="s">
        <v>32</v>
      </c>
      <c r="E15" s="47"/>
      <c r="F15" s="47"/>
      <c r="G15" s="47">
        <v>4</v>
      </c>
      <c r="H15" s="48">
        <v>4</v>
      </c>
      <c r="I15" s="47"/>
      <c r="J15" s="49">
        <v>4</v>
      </c>
      <c r="K15" s="47">
        <v>16</v>
      </c>
      <c r="L15" s="47">
        <v>64</v>
      </c>
      <c r="M15" s="47"/>
      <c r="N15" s="47">
        <v>64</v>
      </c>
      <c r="O15" s="47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</row>
    <row r="16" s="1" customFormat="1" ht="12" customHeight="1" spans="1:15 16248:16320">
      <c r="A16" s="45" t="s">
        <v>20</v>
      </c>
      <c r="B16" s="45" t="s">
        <v>24</v>
      </c>
      <c r="C16" s="45">
        <v>2</v>
      </c>
      <c r="D16" s="46" t="s">
        <v>33</v>
      </c>
      <c r="E16" s="50"/>
      <c r="F16" s="50"/>
      <c r="G16" s="51">
        <v>4</v>
      </c>
      <c r="H16" s="48">
        <v>4</v>
      </c>
      <c r="I16" s="50"/>
      <c r="J16" s="49">
        <v>4</v>
      </c>
      <c r="K16" s="47">
        <v>16</v>
      </c>
      <c r="L16" s="47">
        <v>64</v>
      </c>
      <c r="M16" s="45"/>
      <c r="N16" s="47">
        <v>64</v>
      </c>
      <c r="O16" s="47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</row>
    <row r="17" s="1" customFormat="1" ht="12" customHeight="1" spans="1:15 16248:16279">
      <c r="A17" s="45" t="s">
        <v>20</v>
      </c>
      <c r="B17" s="45" t="s">
        <v>24</v>
      </c>
      <c r="C17" s="45">
        <v>2</v>
      </c>
      <c r="D17" s="46" t="s">
        <v>34</v>
      </c>
      <c r="E17" s="50"/>
      <c r="F17" s="50"/>
      <c r="G17" s="51">
        <v>8</v>
      </c>
      <c r="H17" s="48">
        <v>8</v>
      </c>
      <c r="I17" s="50"/>
      <c r="J17" s="49">
        <v>8</v>
      </c>
      <c r="K17" s="47">
        <v>16</v>
      </c>
      <c r="L17" s="47">
        <v>128</v>
      </c>
      <c r="M17" s="45"/>
      <c r="N17" s="47">
        <v>128</v>
      </c>
      <c r="O17" s="47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</row>
    <row r="18" s="1" customFormat="1" ht="12" customHeight="1" spans="1:15 16248:16279">
      <c r="A18" s="45" t="s">
        <v>20</v>
      </c>
      <c r="B18" s="45" t="s">
        <v>24</v>
      </c>
      <c r="C18" s="45">
        <v>2</v>
      </c>
      <c r="D18" s="46" t="s">
        <v>35</v>
      </c>
      <c r="E18" s="50"/>
      <c r="F18" s="50"/>
      <c r="G18" s="51">
        <v>14.5</v>
      </c>
      <c r="H18" s="48">
        <v>14.5</v>
      </c>
      <c r="I18" s="50"/>
      <c r="J18" s="49">
        <v>14.5</v>
      </c>
      <c r="K18" s="47">
        <v>16</v>
      </c>
      <c r="L18" s="47">
        <v>232</v>
      </c>
      <c r="M18" s="45"/>
      <c r="N18" s="47">
        <v>232</v>
      </c>
      <c r="O18" s="52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</row>
    <row r="19" s="1" customFormat="1" ht="12" customHeight="1" spans="1:15 16248:16279">
      <c r="A19" s="45" t="s">
        <v>20</v>
      </c>
      <c r="B19" s="45" t="s">
        <v>24</v>
      </c>
      <c r="C19" s="45">
        <v>2</v>
      </c>
      <c r="D19" s="46" t="s">
        <v>36</v>
      </c>
      <c r="E19" s="50"/>
      <c r="F19" s="50"/>
      <c r="G19" s="51">
        <v>6.6</v>
      </c>
      <c r="H19" s="48">
        <v>6.6</v>
      </c>
      <c r="I19" s="50"/>
      <c r="J19" s="49">
        <v>6.6</v>
      </c>
      <c r="K19" s="47">
        <v>16</v>
      </c>
      <c r="L19" s="47">
        <v>105.6</v>
      </c>
      <c r="M19" s="45"/>
      <c r="N19" s="47">
        <v>105.6</v>
      </c>
      <c r="O19" s="47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</row>
    <row r="20" s="1" customFormat="1" ht="12" customHeight="1" spans="1:15 16248:16279">
      <c r="A20" s="45" t="s">
        <v>20</v>
      </c>
      <c r="B20" s="45" t="s">
        <v>24</v>
      </c>
      <c r="C20" s="45">
        <v>2</v>
      </c>
      <c r="D20" s="46" t="s">
        <v>37</v>
      </c>
      <c r="E20" s="50"/>
      <c r="F20" s="50"/>
      <c r="G20" s="51">
        <v>4</v>
      </c>
      <c r="H20" s="48">
        <v>4</v>
      </c>
      <c r="I20" s="50"/>
      <c r="J20" s="49">
        <v>4</v>
      </c>
      <c r="K20" s="47">
        <v>16</v>
      </c>
      <c r="L20" s="47">
        <v>64</v>
      </c>
      <c r="M20" s="45"/>
      <c r="N20" s="47">
        <v>64</v>
      </c>
      <c r="O20" s="47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</row>
    <row r="21" s="1" customFormat="1" ht="12" customHeight="1" spans="1:15 16248:16279">
      <c r="A21" s="45" t="s">
        <v>20</v>
      </c>
      <c r="B21" s="45" t="s">
        <v>24</v>
      </c>
      <c r="C21" s="45">
        <v>2</v>
      </c>
      <c r="D21" s="46" t="s">
        <v>38</v>
      </c>
      <c r="E21" s="50"/>
      <c r="F21" s="50"/>
      <c r="G21" s="51">
        <v>4</v>
      </c>
      <c r="H21" s="48">
        <v>4</v>
      </c>
      <c r="I21" s="50"/>
      <c r="J21" s="49">
        <v>4</v>
      </c>
      <c r="K21" s="47">
        <v>16</v>
      </c>
      <c r="L21" s="47">
        <v>64</v>
      </c>
      <c r="M21" s="45"/>
      <c r="N21" s="47">
        <v>64</v>
      </c>
      <c r="O21" s="47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</row>
    <row r="22" s="1" customFormat="1" ht="12" customHeight="1" spans="1:15 16248:16279">
      <c r="A22" s="45" t="s">
        <v>20</v>
      </c>
      <c r="B22" s="45" t="s">
        <v>24</v>
      </c>
      <c r="C22" s="45">
        <v>2</v>
      </c>
      <c r="D22" s="46" t="s">
        <v>39</v>
      </c>
      <c r="E22" s="50"/>
      <c r="F22" s="50"/>
      <c r="G22" s="51">
        <v>4</v>
      </c>
      <c r="H22" s="48">
        <v>4</v>
      </c>
      <c r="I22" s="50"/>
      <c r="J22" s="49">
        <v>4</v>
      </c>
      <c r="K22" s="47">
        <v>16</v>
      </c>
      <c r="L22" s="47">
        <v>64</v>
      </c>
      <c r="M22" s="45"/>
      <c r="N22" s="47">
        <v>64</v>
      </c>
      <c r="O22" s="47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</row>
    <row r="23" s="1" customFormat="1" ht="12" customHeight="1" spans="1:15 16248:16279">
      <c r="A23" s="45" t="s">
        <v>20</v>
      </c>
      <c r="B23" s="45" t="s">
        <v>24</v>
      </c>
      <c r="C23" s="45">
        <v>2</v>
      </c>
      <c r="D23" s="46" t="s">
        <v>40</v>
      </c>
      <c r="E23" s="50"/>
      <c r="F23" s="50"/>
      <c r="G23" s="51">
        <v>8</v>
      </c>
      <c r="H23" s="48">
        <v>8</v>
      </c>
      <c r="I23" s="50"/>
      <c r="J23" s="49">
        <v>8</v>
      </c>
      <c r="K23" s="47">
        <v>16</v>
      </c>
      <c r="L23" s="47">
        <v>128</v>
      </c>
      <c r="M23" s="45"/>
      <c r="N23" s="47">
        <v>128</v>
      </c>
      <c r="O23" s="47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</row>
    <row r="24" s="1" customFormat="1" ht="12" customHeight="1" spans="1:15 16248:16279">
      <c r="A24" s="45" t="s">
        <v>20</v>
      </c>
      <c r="B24" s="45" t="s">
        <v>24</v>
      </c>
      <c r="C24" s="45">
        <v>2</v>
      </c>
      <c r="D24" s="42" t="s">
        <v>41</v>
      </c>
      <c r="E24" s="50"/>
      <c r="F24" s="50"/>
      <c r="G24" s="51">
        <v>8</v>
      </c>
      <c r="H24" s="48">
        <v>8</v>
      </c>
      <c r="I24" s="50"/>
      <c r="J24" s="49">
        <v>8</v>
      </c>
      <c r="K24" s="47">
        <v>16</v>
      </c>
      <c r="L24" s="47">
        <v>128</v>
      </c>
      <c r="M24" s="45"/>
      <c r="N24" s="47">
        <v>128</v>
      </c>
      <c r="O24" s="47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</row>
    <row r="25" s="1" customFormat="1" ht="12" customHeight="1" spans="1:15 16248:16279">
      <c r="A25" s="45" t="s">
        <v>20</v>
      </c>
      <c r="B25" s="45" t="s">
        <v>24</v>
      </c>
      <c r="C25" s="45">
        <v>2</v>
      </c>
      <c r="D25" s="46" t="s">
        <v>42</v>
      </c>
      <c r="E25" s="50"/>
      <c r="F25" s="50"/>
      <c r="G25" s="51">
        <v>6.2</v>
      </c>
      <c r="H25" s="48">
        <v>6.2</v>
      </c>
      <c r="I25" s="50"/>
      <c r="J25" s="49">
        <v>6.2</v>
      </c>
      <c r="K25" s="47">
        <v>16</v>
      </c>
      <c r="L25" s="47">
        <v>99.2</v>
      </c>
      <c r="M25" s="45"/>
      <c r="N25" s="47">
        <v>99.2</v>
      </c>
      <c r="O25" s="53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</row>
    <row r="26" s="1" customFormat="1" ht="12" customHeight="1" spans="1:15 16248:16279">
      <c r="A26" s="45" t="s">
        <v>20</v>
      </c>
      <c r="B26" s="45" t="s">
        <v>24</v>
      </c>
      <c r="C26" s="45">
        <v>2</v>
      </c>
      <c r="D26" s="46" t="s">
        <v>43</v>
      </c>
      <c r="E26" s="50"/>
      <c r="F26" s="50"/>
      <c r="G26" s="51">
        <v>4.3</v>
      </c>
      <c r="H26" s="48">
        <v>4.3</v>
      </c>
      <c r="I26" s="50"/>
      <c r="J26" s="49">
        <v>4.3</v>
      </c>
      <c r="K26" s="47">
        <v>16</v>
      </c>
      <c r="L26" s="47">
        <v>68.8</v>
      </c>
      <c r="M26" s="45"/>
      <c r="N26" s="47">
        <v>68.8</v>
      </c>
      <c r="O26" s="47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</row>
    <row r="27" s="1" customFormat="1" ht="12" customHeight="1" spans="1:15 16248:16279">
      <c r="A27" s="45" t="s">
        <v>20</v>
      </c>
      <c r="B27" s="45" t="s">
        <v>24</v>
      </c>
      <c r="C27" s="45">
        <v>2</v>
      </c>
      <c r="D27" s="46" t="s">
        <v>44</v>
      </c>
      <c r="E27" s="50"/>
      <c r="F27" s="50"/>
      <c r="G27" s="51">
        <v>4.7</v>
      </c>
      <c r="H27" s="48">
        <v>4.7</v>
      </c>
      <c r="I27" s="50"/>
      <c r="J27" s="49">
        <v>4.7</v>
      </c>
      <c r="K27" s="47">
        <v>16</v>
      </c>
      <c r="L27" s="47">
        <v>75.2</v>
      </c>
      <c r="M27" s="45"/>
      <c r="N27" s="47">
        <v>75.2</v>
      </c>
      <c r="O27" s="47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</row>
    <row r="28" s="1" customFormat="1" ht="12" customHeight="1" spans="1:15 16248:16279">
      <c r="A28" s="45" t="s">
        <v>20</v>
      </c>
      <c r="B28" s="45" t="s">
        <v>24</v>
      </c>
      <c r="C28" s="45">
        <v>2</v>
      </c>
      <c r="D28" s="46" t="s">
        <v>45</v>
      </c>
      <c r="E28" s="50"/>
      <c r="F28" s="50"/>
      <c r="G28" s="51">
        <v>6.2</v>
      </c>
      <c r="H28" s="48">
        <v>6.2</v>
      </c>
      <c r="I28" s="50"/>
      <c r="J28" s="49">
        <v>6.2</v>
      </c>
      <c r="K28" s="47">
        <v>16</v>
      </c>
      <c r="L28" s="47">
        <v>99.2</v>
      </c>
      <c r="M28" s="45"/>
      <c r="N28" s="47">
        <v>99.2</v>
      </c>
      <c r="O28" s="47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</row>
    <row r="29" s="1" customFormat="1" ht="12" customHeight="1" spans="1:15 16248:16279">
      <c r="A29" s="45" t="s">
        <v>20</v>
      </c>
      <c r="B29" s="45" t="s">
        <v>24</v>
      </c>
      <c r="C29" s="45">
        <v>2</v>
      </c>
      <c r="D29" s="46" t="s">
        <v>46</v>
      </c>
      <c r="E29" s="50"/>
      <c r="F29" s="50"/>
      <c r="G29" s="51">
        <v>5.3</v>
      </c>
      <c r="H29" s="48">
        <v>5.3</v>
      </c>
      <c r="I29" s="50"/>
      <c r="J29" s="49">
        <v>5.3</v>
      </c>
      <c r="K29" s="47">
        <v>16</v>
      </c>
      <c r="L29" s="47">
        <v>84.8</v>
      </c>
      <c r="M29" s="45"/>
      <c r="N29" s="47">
        <v>84.8</v>
      </c>
      <c r="O29" s="47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</row>
    <row r="30" s="1" customFormat="1" ht="12" customHeight="1" spans="1:15 16248:16279">
      <c r="A30" s="45" t="s">
        <v>20</v>
      </c>
      <c r="B30" s="45" t="s">
        <v>24</v>
      </c>
      <c r="C30" s="45">
        <v>2</v>
      </c>
      <c r="D30" s="46" t="s">
        <v>47</v>
      </c>
      <c r="E30" s="50"/>
      <c r="F30" s="50"/>
      <c r="G30" s="51">
        <v>5.3</v>
      </c>
      <c r="H30" s="48">
        <v>5.3</v>
      </c>
      <c r="I30" s="50"/>
      <c r="J30" s="49">
        <v>5.3</v>
      </c>
      <c r="K30" s="47">
        <v>16</v>
      </c>
      <c r="L30" s="47">
        <v>84.8</v>
      </c>
      <c r="M30" s="45"/>
      <c r="N30" s="47">
        <v>84.8</v>
      </c>
      <c r="O30" s="47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</row>
    <row r="31" s="1" customFormat="1" ht="12" customHeight="1" spans="1:15 16248:16279">
      <c r="A31" s="45" t="s">
        <v>20</v>
      </c>
      <c r="B31" s="45" t="s">
        <v>24</v>
      </c>
      <c r="C31" s="45">
        <v>2</v>
      </c>
      <c r="D31" s="46" t="s">
        <v>48</v>
      </c>
      <c r="E31" s="50"/>
      <c r="F31" s="50"/>
      <c r="G31" s="51">
        <v>3.9</v>
      </c>
      <c r="H31" s="48">
        <v>3.9</v>
      </c>
      <c r="I31" s="50"/>
      <c r="J31" s="49">
        <v>3.9</v>
      </c>
      <c r="K31" s="47">
        <v>16</v>
      </c>
      <c r="L31" s="47">
        <v>62.4</v>
      </c>
      <c r="M31" s="45"/>
      <c r="N31" s="47">
        <v>62.4</v>
      </c>
      <c r="O31" s="47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</row>
    <row r="32" s="1" customFormat="1" ht="12" customHeight="1" spans="1:15 16248:16279">
      <c r="A32" s="45" t="s">
        <v>20</v>
      </c>
      <c r="B32" s="45" t="s">
        <v>24</v>
      </c>
      <c r="C32" s="45">
        <v>2</v>
      </c>
      <c r="D32" s="46" t="s">
        <v>27</v>
      </c>
      <c r="E32" s="50"/>
      <c r="F32" s="50"/>
      <c r="G32" s="51">
        <v>3.9</v>
      </c>
      <c r="H32" s="48">
        <v>3.9</v>
      </c>
      <c r="I32" s="50"/>
      <c r="J32" s="49">
        <v>3.9</v>
      </c>
      <c r="K32" s="47">
        <v>16</v>
      </c>
      <c r="L32" s="47">
        <v>62.4</v>
      </c>
      <c r="M32" s="45"/>
      <c r="N32" s="47">
        <v>62.4</v>
      </c>
      <c r="O32" s="47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</row>
    <row r="33" s="1" customFormat="1" ht="12" customHeight="1" spans="1:15 16248:16279">
      <c r="A33" s="45" t="s">
        <v>20</v>
      </c>
      <c r="B33" s="45" t="s">
        <v>24</v>
      </c>
      <c r="C33" s="45">
        <v>2</v>
      </c>
      <c r="D33" s="46" t="s">
        <v>49</v>
      </c>
      <c r="E33" s="50"/>
      <c r="F33" s="50"/>
      <c r="G33" s="51">
        <v>3.9</v>
      </c>
      <c r="H33" s="48">
        <v>3.9</v>
      </c>
      <c r="I33" s="50"/>
      <c r="J33" s="49">
        <v>3.9</v>
      </c>
      <c r="K33" s="47">
        <v>16</v>
      </c>
      <c r="L33" s="47">
        <v>62.4</v>
      </c>
      <c r="M33" s="45"/>
      <c r="N33" s="47">
        <v>62.4</v>
      </c>
      <c r="O33" s="47"/>
      <c r="WZX33" s="4"/>
      <c r="WZY33" s="4"/>
      <c r="WZZ33" s="4"/>
      <c r="XAA33" s="4"/>
      <c r="XAB33" s="4"/>
      <c r="XAC33" s="4"/>
      <c r="XAD33" s="4"/>
      <c r="XAE33" s="4"/>
      <c r="XAF33" s="4"/>
      <c r="XAG33" s="4"/>
      <c r="XAH33" s="4"/>
      <c r="XAI33" s="4"/>
      <c r="XAJ33" s="4"/>
      <c r="XAK33" s="4"/>
      <c r="XAL33" s="4"/>
      <c r="XAM33" s="4"/>
      <c r="XAN33" s="4"/>
      <c r="XAO33" s="4"/>
      <c r="XAP33" s="4"/>
      <c r="XAQ33" s="4"/>
      <c r="XAR33" s="4"/>
      <c r="XAS33" s="4"/>
      <c r="XAT33" s="4"/>
      <c r="XAU33" s="4"/>
      <c r="XAV33" s="4"/>
      <c r="XAW33" s="4"/>
      <c r="XAX33" s="4"/>
      <c r="XAY33" s="4"/>
      <c r="XAZ33" s="4"/>
      <c r="XBA33" s="4"/>
      <c r="XBB33" s="4"/>
      <c r="XBC33" s="4"/>
    </row>
    <row r="34" s="1" customFormat="1" ht="12" customHeight="1" spans="1:15 16248:16279">
      <c r="A34" s="45" t="s">
        <v>20</v>
      </c>
      <c r="B34" s="45" t="s">
        <v>24</v>
      </c>
      <c r="C34" s="45">
        <v>2</v>
      </c>
      <c r="D34" s="46" t="s">
        <v>50</v>
      </c>
      <c r="E34" s="50"/>
      <c r="F34" s="50"/>
      <c r="G34" s="51">
        <v>3.9</v>
      </c>
      <c r="H34" s="48">
        <v>3.9</v>
      </c>
      <c r="I34" s="50"/>
      <c r="J34" s="49">
        <v>3.9</v>
      </c>
      <c r="K34" s="47">
        <v>16</v>
      </c>
      <c r="L34" s="47">
        <v>62.4</v>
      </c>
      <c r="M34" s="45"/>
      <c r="N34" s="47">
        <v>62.4</v>
      </c>
      <c r="O34" s="47"/>
      <c r="WZX34" s="4"/>
      <c r="WZY34" s="4"/>
      <c r="WZZ34" s="4"/>
      <c r="XAA34" s="4"/>
      <c r="XAB34" s="4"/>
      <c r="XAC34" s="4"/>
      <c r="XAD34" s="4"/>
      <c r="XAE34" s="4"/>
      <c r="XAF34" s="4"/>
      <c r="XAG34" s="4"/>
      <c r="XAH34" s="4"/>
      <c r="XAI34" s="4"/>
      <c r="XAJ34" s="4"/>
      <c r="XAK34" s="4"/>
      <c r="XAL34" s="4"/>
      <c r="XAM34" s="4"/>
      <c r="XAN34" s="4"/>
      <c r="XAO34" s="4"/>
      <c r="XAP34" s="4"/>
      <c r="XAQ34" s="4"/>
      <c r="XAR34" s="4"/>
      <c r="XAS34" s="4"/>
      <c r="XAT34" s="4"/>
      <c r="XAU34" s="4"/>
      <c r="XAV34" s="4"/>
      <c r="XAW34" s="4"/>
      <c r="XAX34" s="4"/>
      <c r="XAY34" s="4"/>
      <c r="XAZ34" s="4"/>
      <c r="XBA34" s="4"/>
      <c r="XBB34" s="4"/>
      <c r="XBC34" s="4"/>
    </row>
    <row r="35" s="1" customFormat="1" ht="12" customHeight="1" spans="1:15 16248:16279">
      <c r="A35" s="45" t="s">
        <v>20</v>
      </c>
      <c r="B35" s="45" t="s">
        <v>24</v>
      </c>
      <c r="C35" s="45">
        <v>2</v>
      </c>
      <c r="D35" s="46" t="s">
        <v>51</v>
      </c>
      <c r="E35" s="50"/>
      <c r="F35" s="50"/>
      <c r="G35" s="51">
        <v>3.9</v>
      </c>
      <c r="H35" s="48">
        <v>3.9</v>
      </c>
      <c r="I35" s="50"/>
      <c r="J35" s="49">
        <v>3.9</v>
      </c>
      <c r="K35" s="47">
        <v>16</v>
      </c>
      <c r="L35" s="47">
        <v>62.4</v>
      </c>
      <c r="M35" s="45"/>
      <c r="N35" s="47">
        <v>62.4</v>
      </c>
      <c r="O35" s="47"/>
      <c r="WZX35" s="4"/>
      <c r="WZY35" s="4"/>
      <c r="WZZ35" s="4"/>
      <c r="XAA35" s="4"/>
      <c r="XAB35" s="4"/>
      <c r="XAC35" s="4"/>
      <c r="XAD35" s="4"/>
      <c r="XAE35" s="4"/>
      <c r="XAF35" s="4"/>
      <c r="XAG35" s="4"/>
      <c r="XAH35" s="4"/>
      <c r="XAI35" s="4"/>
      <c r="XAJ35" s="4"/>
      <c r="XAK35" s="4"/>
      <c r="XAL35" s="4"/>
      <c r="XAM35" s="4"/>
      <c r="XAN35" s="4"/>
      <c r="XAO35" s="4"/>
      <c r="XAP35" s="4"/>
      <c r="XAQ35" s="4"/>
      <c r="XAR35" s="4"/>
      <c r="XAS35" s="4"/>
      <c r="XAT35" s="4"/>
      <c r="XAU35" s="4"/>
      <c r="XAV35" s="4"/>
      <c r="XAW35" s="4"/>
      <c r="XAX35" s="4"/>
      <c r="XAY35" s="4"/>
      <c r="XAZ35" s="4"/>
      <c r="XBA35" s="4"/>
      <c r="XBB35" s="4"/>
      <c r="XBC35" s="4"/>
    </row>
    <row r="36" s="1" customFormat="1" ht="12" customHeight="1" spans="1:15 16248:16279">
      <c r="A36" s="45" t="s">
        <v>20</v>
      </c>
      <c r="B36" s="45" t="s">
        <v>24</v>
      </c>
      <c r="C36" s="45">
        <v>2</v>
      </c>
      <c r="D36" s="46" t="s">
        <v>52</v>
      </c>
      <c r="E36" s="50"/>
      <c r="F36" s="50"/>
      <c r="G36" s="51">
        <v>3.9</v>
      </c>
      <c r="H36" s="48">
        <v>3.9</v>
      </c>
      <c r="I36" s="50"/>
      <c r="J36" s="49">
        <v>3.9</v>
      </c>
      <c r="K36" s="47">
        <v>16</v>
      </c>
      <c r="L36" s="47">
        <v>62.4</v>
      </c>
      <c r="M36" s="45"/>
      <c r="N36" s="47">
        <v>62.4</v>
      </c>
      <c r="O36" s="47"/>
      <c r="WZX36" s="4"/>
      <c r="WZY36" s="4"/>
      <c r="WZZ36" s="4"/>
      <c r="XAA36" s="4"/>
      <c r="XAB36" s="4"/>
      <c r="XAC36" s="4"/>
      <c r="XAD36" s="4"/>
      <c r="XAE36" s="4"/>
      <c r="XAF36" s="4"/>
      <c r="XAG36" s="4"/>
      <c r="XAH36" s="4"/>
      <c r="XAI36" s="4"/>
      <c r="XAJ36" s="4"/>
      <c r="XAK36" s="4"/>
      <c r="XAL36" s="4"/>
      <c r="XAM36" s="4"/>
      <c r="XAN36" s="4"/>
      <c r="XAO36" s="4"/>
      <c r="XAP36" s="4"/>
      <c r="XAQ36" s="4"/>
      <c r="XAR36" s="4"/>
      <c r="XAS36" s="4"/>
      <c r="XAT36" s="4"/>
      <c r="XAU36" s="4"/>
      <c r="XAV36" s="4"/>
      <c r="XAW36" s="4"/>
      <c r="XAX36" s="4"/>
      <c r="XAY36" s="4"/>
      <c r="XAZ36" s="4"/>
      <c r="XBA36" s="4"/>
      <c r="XBB36" s="4"/>
      <c r="XBC36" s="4"/>
    </row>
    <row r="37" s="1" customFormat="1" ht="12" customHeight="1" spans="1:15 16248:16279">
      <c r="A37" s="45" t="s">
        <v>20</v>
      </c>
      <c r="B37" s="45" t="s">
        <v>24</v>
      </c>
      <c r="C37" s="45">
        <v>2</v>
      </c>
      <c r="D37" s="46" t="s">
        <v>53</v>
      </c>
      <c r="E37" s="50"/>
      <c r="F37" s="50"/>
      <c r="G37" s="51">
        <v>5.3</v>
      </c>
      <c r="H37" s="48">
        <v>5.3</v>
      </c>
      <c r="I37" s="50"/>
      <c r="J37" s="49">
        <v>5.3</v>
      </c>
      <c r="K37" s="47">
        <v>16</v>
      </c>
      <c r="L37" s="47">
        <v>84.8</v>
      </c>
      <c r="M37" s="45"/>
      <c r="N37" s="47">
        <v>84.8</v>
      </c>
      <c r="O37" s="47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4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4"/>
      <c r="XAZ37" s="4"/>
      <c r="XBA37" s="4"/>
      <c r="XBB37" s="4"/>
      <c r="XBC37" s="4"/>
    </row>
    <row r="38" s="1" customFormat="1" ht="12" customHeight="1" spans="1:15 16248:16279">
      <c r="A38" s="45" t="s">
        <v>20</v>
      </c>
      <c r="B38" s="45" t="s">
        <v>24</v>
      </c>
      <c r="C38" s="45">
        <v>2</v>
      </c>
      <c r="D38" s="46" t="s">
        <v>54</v>
      </c>
      <c r="E38" s="50"/>
      <c r="F38" s="50"/>
      <c r="G38" s="51">
        <v>9.2</v>
      </c>
      <c r="H38" s="48">
        <v>9.2</v>
      </c>
      <c r="I38" s="50"/>
      <c r="J38" s="49">
        <v>9.2</v>
      </c>
      <c r="K38" s="47">
        <v>16</v>
      </c>
      <c r="L38" s="47">
        <v>147.2</v>
      </c>
      <c r="M38" s="45"/>
      <c r="N38" s="47">
        <v>147.2</v>
      </c>
      <c r="O38" s="47"/>
      <c r="WZX38" s="4"/>
      <c r="WZY38" s="4"/>
      <c r="WZZ38" s="4"/>
      <c r="XAA38" s="4"/>
      <c r="XAB38" s="4"/>
      <c r="XAC38" s="4"/>
      <c r="XAD38" s="4"/>
      <c r="XAE38" s="4"/>
      <c r="XAF38" s="4"/>
      <c r="XAG38" s="4"/>
      <c r="XAH38" s="4"/>
      <c r="XAI38" s="4"/>
      <c r="XAJ38" s="4"/>
      <c r="XAK38" s="4"/>
      <c r="XAL38" s="4"/>
      <c r="XAM38" s="4"/>
      <c r="XAN38" s="4"/>
      <c r="XAO38" s="4"/>
      <c r="XAP38" s="4"/>
      <c r="XAQ38" s="4"/>
      <c r="XAR38" s="4"/>
      <c r="XAS38" s="4"/>
      <c r="XAT38" s="4"/>
      <c r="XAU38" s="4"/>
      <c r="XAV38" s="4"/>
      <c r="XAW38" s="4"/>
      <c r="XAX38" s="4"/>
      <c r="XAY38" s="4"/>
      <c r="XAZ38" s="4"/>
      <c r="XBA38" s="4"/>
      <c r="XBB38" s="4"/>
      <c r="XBC38" s="4"/>
    </row>
    <row r="39" s="1" customFormat="1" ht="12" customHeight="1" spans="1:15 16248:16279">
      <c r="A39" s="45" t="s">
        <v>20</v>
      </c>
      <c r="B39" s="45" t="s">
        <v>24</v>
      </c>
      <c r="C39" s="45">
        <v>2</v>
      </c>
      <c r="D39" s="46" t="s">
        <v>55</v>
      </c>
      <c r="E39" s="50"/>
      <c r="F39" s="50"/>
      <c r="G39" s="51">
        <v>10.6</v>
      </c>
      <c r="H39" s="48">
        <v>10.6</v>
      </c>
      <c r="I39" s="50"/>
      <c r="J39" s="49">
        <v>10.6</v>
      </c>
      <c r="K39" s="47">
        <v>16</v>
      </c>
      <c r="L39" s="47">
        <v>169.6</v>
      </c>
      <c r="M39" s="45"/>
      <c r="N39" s="47">
        <v>169.6</v>
      </c>
      <c r="O39" s="47"/>
      <c r="WZX39" s="4"/>
      <c r="WZY39" s="4"/>
      <c r="WZZ39" s="4"/>
      <c r="XAA39" s="4"/>
      <c r="XAB39" s="4"/>
      <c r="XAC39" s="4"/>
      <c r="XAD39" s="4"/>
      <c r="XAE39" s="4"/>
      <c r="XAF39" s="4"/>
      <c r="XAG39" s="4"/>
      <c r="XAH39" s="4"/>
      <c r="XAI39" s="4"/>
      <c r="XAJ39" s="4"/>
      <c r="XAK39" s="4"/>
      <c r="XAL39" s="4"/>
      <c r="XAM39" s="4"/>
      <c r="XAN39" s="4"/>
      <c r="XAO39" s="4"/>
      <c r="XAP39" s="4"/>
      <c r="XAQ39" s="4"/>
      <c r="XAR39" s="4"/>
      <c r="XAS39" s="4"/>
      <c r="XAT39" s="4"/>
      <c r="XAU39" s="4"/>
      <c r="XAV39" s="4"/>
      <c r="XAW39" s="4"/>
      <c r="XAX39" s="4"/>
      <c r="XAY39" s="4"/>
      <c r="XAZ39" s="4"/>
      <c r="XBA39" s="4"/>
      <c r="XBB39" s="4"/>
      <c r="XBC39" s="4"/>
    </row>
    <row r="40" s="1" customFormat="1" ht="12" customHeight="1" spans="1:15 16248:16279">
      <c r="A40" s="45" t="s">
        <v>20</v>
      </c>
      <c r="B40" s="45" t="s">
        <v>24</v>
      </c>
      <c r="C40" s="45">
        <v>2</v>
      </c>
      <c r="D40" s="46" t="s">
        <v>56</v>
      </c>
      <c r="E40" s="50"/>
      <c r="F40" s="50"/>
      <c r="G40" s="51">
        <v>4</v>
      </c>
      <c r="H40" s="48">
        <v>4</v>
      </c>
      <c r="I40" s="50"/>
      <c r="J40" s="49">
        <v>4</v>
      </c>
      <c r="K40" s="47">
        <v>16</v>
      </c>
      <c r="L40" s="47">
        <v>64</v>
      </c>
      <c r="M40" s="45"/>
      <c r="N40" s="47">
        <v>64</v>
      </c>
      <c r="O40" s="47"/>
      <c r="WZX40" s="4"/>
      <c r="WZY40" s="4"/>
      <c r="WZZ40" s="4"/>
      <c r="XAA40" s="4"/>
      <c r="XAB40" s="4"/>
      <c r="XAC40" s="4"/>
      <c r="XAD40" s="4"/>
      <c r="XAE40" s="4"/>
      <c r="XAF40" s="4"/>
      <c r="XAG40" s="4"/>
      <c r="XAH40" s="4"/>
      <c r="XAI40" s="4"/>
      <c r="XAJ40" s="4"/>
      <c r="XAK40" s="4"/>
      <c r="XAL40" s="4"/>
      <c r="XAM40" s="4"/>
      <c r="XAN40" s="4"/>
      <c r="XAO40" s="4"/>
      <c r="XAP40" s="4"/>
      <c r="XAQ40" s="4"/>
      <c r="XAR40" s="4"/>
      <c r="XAS40" s="4"/>
      <c r="XAT40" s="4"/>
      <c r="XAU40" s="4"/>
      <c r="XAV40" s="4"/>
      <c r="XAW40" s="4"/>
      <c r="XAX40" s="4"/>
      <c r="XAY40" s="4"/>
      <c r="XAZ40" s="4"/>
      <c r="XBA40" s="4"/>
      <c r="XBB40" s="4"/>
      <c r="XBC40" s="4"/>
    </row>
    <row r="41" s="1" customFormat="1" ht="12" customHeight="1" spans="1:15 16248:16279">
      <c r="A41" s="45" t="s">
        <v>20</v>
      </c>
      <c r="B41" s="45" t="s">
        <v>24</v>
      </c>
      <c r="C41" s="45">
        <v>2</v>
      </c>
      <c r="D41" s="46" t="s">
        <v>57</v>
      </c>
      <c r="E41" s="50"/>
      <c r="F41" s="50"/>
      <c r="G41" s="51">
        <v>4</v>
      </c>
      <c r="H41" s="48">
        <v>4</v>
      </c>
      <c r="I41" s="50"/>
      <c r="J41" s="49">
        <v>4</v>
      </c>
      <c r="K41" s="47">
        <v>16</v>
      </c>
      <c r="L41" s="47">
        <v>64</v>
      </c>
      <c r="M41" s="45"/>
      <c r="N41" s="47">
        <v>64</v>
      </c>
      <c r="O41" s="47"/>
      <c r="WZX41" s="4"/>
      <c r="WZY41" s="4"/>
      <c r="WZZ41" s="4"/>
      <c r="XAA41" s="4"/>
      <c r="XAB41" s="4"/>
      <c r="XAC41" s="4"/>
      <c r="XAD41" s="4"/>
      <c r="XAE41" s="4"/>
      <c r="XAF41" s="4"/>
      <c r="XAG41" s="4"/>
      <c r="XAH41" s="4"/>
      <c r="XAI41" s="4"/>
      <c r="XAJ41" s="4"/>
      <c r="XAK41" s="4"/>
      <c r="XAL41" s="4"/>
      <c r="XAM41" s="4"/>
      <c r="XAN41" s="4"/>
      <c r="XAO41" s="4"/>
      <c r="XAP41" s="4"/>
      <c r="XAQ41" s="4"/>
      <c r="XAR41" s="4"/>
      <c r="XAS41" s="4"/>
      <c r="XAT41" s="4"/>
      <c r="XAU41" s="4"/>
      <c r="XAV41" s="4"/>
      <c r="XAW41" s="4"/>
      <c r="XAX41" s="4"/>
      <c r="XAY41" s="4"/>
      <c r="XAZ41" s="4"/>
      <c r="XBA41" s="4"/>
      <c r="XBB41" s="4"/>
      <c r="XBC41" s="4"/>
    </row>
    <row r="42" s="1" customFormat="1" ht="12" customHeight="1" spans="1:15 16248:16279">
      <c r="A42" s="45" t="s">
        <v>20</v>
      </c>
      <c r="B42" s="45" t="s">
        <v>24</v>
      </c>
      <c r="C42" s="45">
        <v>2</v>
      </c>
      <c r="D42" s="46" t="s">
        <v>58</v>
      </c>
      <c r="E42" s="50"/>
      <c r="F42" s="50"/>
      <c r="G42" s="51">
        <v>3.9</v>
      </c>
      <c r="H42" s="48">
        <v>3.9</v>
      </c>
      <c r="I42" s="50"/>
      <c r="J42" s="49">
        <v>3.9</v>
      </c>
      <c r="K42" s="47">
        <v>16</v>
      </c>
      <c r="L42" s="47">
        <v>62.4</v>
      </c>
      <c r="M42" s="45"/>
      <c r="N42" s="47">
        <v>62.4</v>
      </c>
      <c r="O42" s="47"/>
      <c r="WZX42" s="4"/>
      <c r="WZY42" s="4"/>
      <c r="WZZ42" s="4"/>
      <c r="XAA42" s="4"/>
      <c r="XAB42" s="4"/>
      <c r="XAC42" s="4"/>
      <c r="XAD42" s="4"/>
      <c r="XAE42" s="4"/>
      <c r="XAF42" s="4"/>
      <c r="XAG42" s="4"/>
      <c r="XAH42" s="4"/>
      <c r="XAI42" s="4"/>
      <c r="XAJ42" s="4"/>
      <c r="XAK42" s="4"/>
      <c r="XAL42" s="4"/>
      <c r="XAM42" s="4"/>
      <c r="XAN42" s="4"/>
      <c r="XAO42" s="4"/>
      <c r="XAP42" s="4"/>
      <c r="XAQ42" s="4"/>
      <c r="XAR42" s="4"/>
      <c r="XAS42" s="4"/>
      <c r="XAT42" s="4"/>
      <c r="XAU42" s="4"/>
      <c r="XAV42" s="4"/>
      <c r="XAW42" s="4"/>
      <c r="XAX42" s="4"/>
      <c r="XAY42" s="4"/>
      <c r="XAZ42" s="4"/>
      <c r="XBA42" s="4"/>
      <c r="XBB42" s="4"/>
      <c r="XBC42" s="4"/>
    </row>
    <row r="43" s="1" customFormat="1" ht="12" customHeight="1" spans="1:15 16248:16279">
      <c r="A43" s="45" t="s">
        <v>20</v>
      </c>
      <c r="B43" s="45" t="s">
        <v>24</v>
      </c>
      <c r="C43" s="45">
        <v>2</v>
      </c>
      <c r="D43" s="46" t="s">
        <v>59</v>
      </c>
      <c r="E43" s="50"/>
      <c r="F43" s="50"/>
      <c r="G43" s="51">
        <v>3.8</v>
      </c>
      <c r="H43" s="48">
        <v>3.8</v>
      </c>
      <c r="I43" s="50"/>
      <c r="J43" s="49">
        <v>3.8</v>
      </c>
      <c r="K43" s="47">
        <v>16</v>
      </c>
      <c r="L43" s="47">
        <v>60.8</v>
      </c>
      <c r="M43" s="45"/>
      <c r="N43" s="47">
        <v>60.8</v>
      </c>
      <c r="O43" s="47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</row>
    <row r="44" s="1" customFormat="1" ht="12" customHeight="1" spans="1:15 16248:16279">
      <c r="A44" s="45" t="s">
        <v>20</v>
      </c>
      <c r="B44" s="45" t="s">
        <v>24</v>
      </c>
      <c r="C44" s="45">
        <v>2</v>
      </c>
      <c r="D44" s="46" t="s">
        <v>60</v>
      </c>
      <c r="E44" s="50"/>
      <c r="F44" s="50"/>
      <c r="G44" s="51">
        <v>8</v>
      </c>
      <c r="H44" s="48">
        <v>8</v>
      </c>
      <c r="I44" s="50"/>
      <c r="J44" s="49">
        <v>8</v>
      </c>
      <c r="K44" s="47">
        <v>16</v>
      </c>
      <c r="L44" s="47">
        <v>128</v>
      </c>
      <c r="M44" s="45"/>
      <c r="N44" s="47">
        <v>128</v>
      </c>
      <c r="O44" s="47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</row>
    <row r="45" s="1" customFormat="1" ht="12" customHeight="1" spans="1:15 16248:16279">
      <c r="A45" s="45" t="s">
        <v>20</v>
      </c>
      <c r="B45" s="45" t="s">
        <v>24</v>
      </c>
      <c r="C45" s="45">
        <v>2</v>
      </c>
      <c r="D45" s="46" t="s">
        <v>61</v>
      </c>
      <c r="E45" s="50"/>
      <c r="F45" s="50"/>
      <c r="G45" s="51">
        <v>4</v>
      </c>
      <c r="H45" s="48">
        <v>4</v>
      </c>
      <c r="I45" s="50"/>
      <c r="J45" s="49">
        <v>4</v>
      </c>
      <c r="K45" s="47">
        <v>16</v>
      </c>
      <c r="L45" s="47">
        <v>64</v>
      </c>
      <c r="M45" s="45"/>
      <c r="N45" s="47">
        <v>64</v>
      </c>
      <c r="O45" s="47"/>
      <c r="WZX45" s="4"/>
      <c r="WZY45" s="4"/>
      <c r="WZZ45" s="4"/>
      <c r="XAA45" s="4"/>
      <c r="XAB45" s="4"/>
      <c r="XAC45" s="4"/>
      <c r="XAD45" s="4"/>
      <c r="XAE45" s="4"/>
      <c r="XAF45" s="4"/>
      <c r="XAG45" s="4"/>
      <c r="XAH45" s="4"/>
      <c r="XAI45" s="4"/>
      <c r="XAJ45" s="4"/>
      <c r="XAK45" s="4"/>
      <c r="XAL45" s="4"/>
      <c r="XAM45" s="4"/>
      <c r="XAN45" s="4"/>
      <c r="XAO45" s="4"/>
      <c r="XAP45" s="4"/>
      <c r="XAQ45" s="4"/>
      <c r="XAR45" s="4"/>
      <c r="XAS45" s="4"/>
      <c r="XAT45" s="4"/>
      <c r="XAU45" s="4"/>
      <c r="XAV45" s="4"/>
      <c r="XAW45" s="4"/>
      <c r="XAX45" s="4"/>
      <c r="XAY45" s="4"/>
      <c r="XAZ45" s="4"/>
      <c r="XBA45" s="4"/>
      <c r="XBB45" s="4"/>
      <c r="XBC45" s="4"/>
    </row>
    <row r="46" s="1" customFormat="1" ht="12" customHeight="1" spans="1:15 16248:16279">
      <c r="A46" s="45" t="s">
        <v>20</v>
      </c>
      <c r="B46" s="45" t="s">
        <v>24</v>
      </c>
      <c r="C46" s="45">
        <v>3</v>
      </c>
      <c r="D46" s="46" t="s">
        <v>62</v>
      </c>
      <c r="E46" s="50"/>
      <c r="F46" s="45"/>
      <c r="G46" s="51">
        <v>7.8</v>
      </c>
      <c r="H46" s="48">
        <v>7.8</v>
      </c>
      <c r="I46" s="50"/>
      <c r="J46" s="49">
        <v>7.8</v>
      </c>
      <c r="K46" s="47">
        <v>16</v>
      </c>
      <c r="L46" s="47">
        <v>124.8</v>
      </c>
      <c r="M46" s="45"/>
      <c r="N46" s="47">
        <v>124.8</v>
      </c>
      <c r="O46" s="47"/>
      <c r="WZX46" s="4"/>
      <c r="WZY46" s="4"/>
      <c r="WZZ46" s="4"/>
      <c r="XAA46" s="4"/>
      <c r="XAB46" s="4"/>
      <c r="XAC46" s="4"/>
      <c r="XAD46" s="4"/>
      <c r="XAE46" s="4"/>
      <c r="XAF46" s="4"/>
      <c r="XAG46" s="4"/>
      <c r="XAH46" s="4"/>
      <c r="XAI46" s="4"/>
      <c r="XAJ46" s="4"/>
      <c r="XAK46" s="4"/>
      <c r="XAL46" s="4"/>
      <c r="XAM46" s="4"/>
      <c r="XAN46" s="4"/>
      <c r="XAO46" s="4"/>
      <c r="XAP46" s="4"/>
      <c r="XAQ46" s="4"/>
      <c r="XAR46" s="4"/>
      <c r="XAS46" s="4"/>
      <c r="XAT46" s="4"/>
      <c r="XAU46" s="4"/>
      <c r="XAV46" s="4"/>
      <c r="XAW46" s="4"/>
      <c r="XAX46" s="4"/>
      <c r="XAY46" s="4"/>
      <c r="XAZ46" s="4"/>
      <c r="XBA46" s="4"/>
      <c r="XBB46" s="4"/>
      <c r="XBC46" s="4"/>
    </row>
    <row r="47" s="4" customFormat="1" ht="12" customHeight="1" spans="1:15 16248:16279">
      <c r="A47" s="45" t="s">
        <v>20</v>
      </c>
      <c r="B47" s="45" t="s">
        <v>24</v>
      </c>
      <c r="C47" s="45">
        <v>3</v>
      </c>
      <c r="D47" s="46" t="s">
        <v>63</v>
      </c>
      <c r="E47" s="50"/>
      <c r="F47" s="45"/>
      <c r="G47" s="51">
        <v>5.1</v>
      </c>
      <c r="H47" s="48">
        <v>5.1</v>
      </c>
      <c r="I47" s="50"/>
      <c r="J47" s="49">
        <v>5.1</v>
      </c>
      <c r="K47" s="47">
        <v>16</v>
      </c>
      <c r="L47" s="47">
        <v>81.6</v>
      </c>
      <c r="M47" s="45"/>
      <c r="N47" s="47">
        <v>81.6</v>
      </c>
      <c r="O47" s="47"/>
    </row>
    <row r="48" s="4" customFormat="1" ht="12" customHeight="1" spans="1:15 16248:16279">
      <c r="A48" s="45" t="s">
        <v>20</v>
      </c>
      <c r="B48" s="45" t="s">
        <v>24</v>
      </c>
      <c r="C48" s="45">
        <v>3</v>
      </c>
      <c r="D48" s="46" t="s">
        <v>64</v>
      </c>
      <c r="E48" s="50"/>
      <c r="F48" s="45"/>
      <c r="G48" s="51">
        <v>5</v>
      </c>
      <c r="H48" s="48">
        <v>5</v>
      </c>
      <c r="I48" s="50"/>
      <c r="J48" s="49">
        <v>5</v>
      </c>
      <c r="K48" s="47">
        <v>16</v>
      </c>
      <c r="L48" s="47">
        <v>80</v>
      </c>
      <c r="M48" s="45"/>
      <c r="N48" s="47">
        <v>80</v>
      </c>
      <c r="O48" s="47"/>
    </row>
    <row r="49" s="4" customFormat="1" ht="12" customHeight="1" spans="1:16">
      <c r="A49" s="45" t="s">
        <v>20</v>
      </c>
      <c r="B49" s="45" t="s">
        <v>24</v>
      </c>
      <c r="C49" s="45">
        <v>3</v>
      </c>
      <c r="D49" s="46" t="s">
        <v>65</v>
      </c>
      <c r="E49" s="50"/>
      <c r="F49" s="45"/>
      <c r="G49" s="51">
        <v>3.8</v>
      </c>
      <c r="H49" s="48">
        <v>3.8</v>
      </c>
      <c r="I49" s="50"/>
      <c r="J49" s="49">
        <v>3.8</v>
      </c>
      <c r="K49" s="47">
        <v>16</v>
      </c>
      <c r="L49" s="47">
        <v>60.8</v>
      </c>
      <c r="M49" s="45"/>
      <c r="N49" s="47">
        <v>60.8</v>
      </c>
      <c r="O49" s="47"/>
    </row>
    <row r="50" s="4" customFormat="1" ht="12" customHeight="1" spans="1:16">
      <c r="A50" s="45" t="s">
        <v>20</v>
      </c>
      <c r="B50" s="45" t="s">
        <v>24</v>
      </c>
      <c r="C50" s="45">
        <v>3</v>
      </c>
      <c r="D50" s="46" t="s">
        <v>66</v>
      </c>
      <c r="E50" s="50"/>
      <c r="F50" s="45"/>
      <c r="G50" s="51">
        <v>5</v>
      </c>
      <c r="H50" s="48">
        <v>5</v>
      </c>
      <c r="I50" s="50"/>
      <c r="J50" s="49">
        <v>5</v>
      </c>
      <c r="K50" s="47">
        <v>16</v>
      </c>
      <c r="L50" s="47">
        <v>80</v>
      </c>
      <c r="M50" s="45"/>
      <c r="N50" s="47">
        <v>80</v>
      </c>
      <c r="O50" s="47"/>
    </row>
    <row r="51" s="4" customFormat="1" ht="12" customHeight="1" spans="1:16">
      <c r="A51" s="45" t="s">
        <v>20</v>
      </c>
      <c r="B51" s="45" t="s">
        <v>24</v>
      </c>
      <c r="C51" s="45">
        <v>3</v>
      </c>
      <c r="D51" s="46" t="s">
        <v>67</v>
      </c>
      <c r="E51" s="50"/>
      <c r="F51" s="45"/>
      <c r="G51" s="51">
        <v>3.6</v>
      </c>
      <c r="H51" s="48">
        <v>3.6</v>
      </c>
      <c r="I51" s="50"/>
      <c r="J51" s="49">
        <v>3.6</v>
      </c>
      <c r="K51" s="47">
        <v>16</v>
      </c>
      <c r="L51" s="47">
        <v>57.6</v>
      </c>
      <c r="M51" s="45"/>
      <c r="N51" s="47">
        <v>57.6</v>
      </c>
      <c r="O51" s="47"/>
    </row>
    <row r="52" s="4" customFormat="1" ht="12" customHeight="1" spans="1:16">
      <c r="A52" s="45" t="s">
        <v>20</v>
      </c>
      <c r="B52" s="45" t="s">
        <v>24</v>
      </c>
      <c r="C52" s="45">
        <v>3</v>
      </c>
      <c r="D52" s="46" t="s">
        <v>68</v>
      </c>
      <c r="E52" s="50"/>
      <c r="F52" s="45"/>
      <c r="G52" s="51">
        <v>3.6</v>
      </c>
      <c r="H52" s="48">
        <v>3.6</v>
      </c>
      <c r="I52" s="50"/>
      <c r="J52" s="49">
        <v>3.6</v>
      </c>
      <c r="K52" s="47">
        <v>16</v>
      </c>
      <c r="L52" s="47">
        <v>57.6</v>
      </c>
      <c r="M52" s="45"/>
      <c r="N52" s="47">
        <v>57.6</v>
      </c>
      <c r="O52" s="47"/>
    </row>
    <row r="53" s="4" customFormat="1" ht="12" customHeight="1" spans="1:16">
      <c r="A53" s="45" t="s">
        <v>20</v>
      </c>
      <c r="B53" s="45" t="s">
        <v>24</v>
      </c>
      <c r="C53" s="45">
        <v>3</v>
      </c>
      <c r="D53" s="46" t="s">
        <v>69</v>
      </c>
      <c r="E53" s="50"/>
      <c r="F53" s="45"/>
      <c r="G53" s="51">
        <v>7.8</v>
      </c>
      <c r="H53" s="48">
        <v>7.8</v>
      </c>
      <c r="I53" s="50"/>
      <c r="J53" s="49">
        <v>7.8</v>
      </c>
      <c r="K53" s="47">
        <v>16</v>
      </c>
      <c r="L53" s="47">
        <v>124.8</v>
      </c>
      <c r="M53" s="45"/>
      <c r="N53" s="47">
        <v>124.8</v>
      </c>
      <c r="O53" s="47"/>
    </row>
    <row r="54" s="4" customFormat="1" ht="12" customHeight="1" spans="1:16">
      <c r="A54" s="45" t="s">
        <v>20</v>
      </c>
      <c r="B54" s="45" t="s">
        <v>24</v>
      </c>
      <c r="C54" s="45">
        <v>3</v>
      </c>
      <c r="D54" s="46" t="s">
        <v>70</v>
      </c>
      <c r="E54" s="50"/>
      <c r="F54" s="45"/>
      <c r="G54" s="51">
        <v>3.6</v>
      </c>
      <c r="H54" s="48">
        <v>3.6</v>
      </c>
      <c r="I54" s="50"/>
      <c r="J54" s="49">
        <v>3.6</v>
      </c>
      <c r="K54" s="47">
        <v>16</v>
      </c>
      <c r="L54" s="47">
        <v>57.6</v>
      </c>
      <c r="M54" s="45"/>
      <c r="N54" s="47">
        <v>57.6</v>
      </c>
      <c r="O54" s="47"/>
    </row>
    <row r="55" s="4" customFormat="1" ht="12" customHeight="1" spans="1:16">
      <c r="A55" s="45" t="s">
        <v>20</v>
      </c>
      <c r="B55" s="45" t="s">
        <v>24</v>
      </c>
      <c r="C55" s="45">
        <v>3</v>
      </c>
      <c r="D55" s="46" t="s">
        <v>71</v>
      </c>
      <c r="E55" s="50"/>
      <c r="F55" s="45"/>
      <c r="G55" s="51">
        <v>3.6</v>
      </c>
      <c r="H55" s="48">
        <v>3.6</v>
      </c>
      <c r="I55" s="50"/>
      <c r="J55" s="49">
        <v>3.6</v>
      </c>
      <c r="K55" s="47">
        <v>16</v>
      </c>
      <c r="L55" s="47">
        <v>57.6</v>
      </c>
      <c r="M55" s="45"/>
      <c r="N55" s="47">
        <v>57.6</v>
      </c>
      <c r="O55" s="47"/>
    </row>
    <row r="56" s="4" customFormat="1" ht="12" customHeight="1" spans="1:16">
      <c r="A56" s="45" t="s">
        <v>20</v>
      </c>
      <c r="B56" s="45" t="s">
        <v>24</v>
      </c>
      <c r="C56" s="45">
        <v>3</v>
      </c>
      <c r="D56" s="46" t="s">
        <v>72</v>
      </c>
      <c r="E56" s="50"/>
      <c r="F56" s="45"/>
      <c r="G56" s="51">
        <v>9.2</v>
      </c>
      <c r="H56" s="48">
        <v>9.2</v>
      </c>
      <c r="I56" s="50"/>
      <c r="J56" s="49">
        <v>9.2</v>
      </c>
      <c r="K56" s="47">
        <v>16</v>
      </c>
      <c r="L56" s="47">
        <v>147.2</v>
      </c>
      <c r="M56" s="45"/>
      <c r="N56" s="47">
        <v>147.2</v>
      </c>
      <c r="O56" s="47"/>
    </row>
    <row r="57" s="4" customFormat="1" ht="12" customHeight="1" spans="1:16">
      <c r="A57" s="45" t="s">
        <v>20</v>
      </c>
      <c r="B57" s="45" t="s">
        <v>24</v>
      </c>
      <c r="C57" s="45">
        <v>3</v>
      </c>
      <c r="D57" s="46" t="s">
        <v>73</v>
      </c>
      <c r="E57" s="50"/>
      <c r="F57" s="45"/>
      <c r="G57" s="51">
        <v>9.1</v>
      </c>
      <c r="H57" s="48">
        <v>9.1</v>
      </c>
      <c r="I57" s="50"/>
      <c r="J57" s="49">
        <v>9.1</v>
      </c>
      <c r="K57" s="47">
        <v>16</v>
      </c>
      <c r="L57" s="47">
        <v>145.6</v>
      </c>
      <c r="M57" s="45"/>
      <c r="N57" s="47">
        <v>145.6</v>
      </c>
      <c r="O57" s="47"/>
    </row>
    <row r="58" s="4" customFormat="1" ht="12" customHeight="1" spans="1:16">
      <c r="A58" s="45" t="s">
        <v>20</v>
      </c>
      <c r="B58" s="45" t="s">
        <v>24</v>
      </c>
      <c r="C58" s="45">
        <v>3</v>
      </c>
      <c r="D58" s="46" t="s">
        <v>74</v>
      </c>
      <c r="E58" s="50"/>
      <c r="F58" s="45"/>
      <c r="G58" s="51">
        <v>11.9</v>
      </c>
      <c r="H58" s="48">
        <v>11.9</v>
      </c>
      <c r="I58" s="50"/>
      <c r="J58" s="49">
        <v>11.9</v>
      </c>
      <c r="K58" s="47">
        <v>16</v>
      </c>
      <c r="L58" s="47">
        <v>190.4</v>
      </c>
      <c r="M58" s="45"/>
      <c r="N58" s="47">
        <v>190.4</v>
      </c>
      <c r="O58" s="47"/>
    </row>
    <row r="59" s="4" customFormat="1" ht="12" customHeight="1" spans="1:16">
      <c r="A59" s="45" t="s">
        <v>20</v>
      </c>
      <c r="B59" s="45" t="s">
        <v>24</v>
      </c>
      <c r="C59" s="45">
        <v>3</v>
      </c>
      <c r="D59" s="46" t="s">
        <v>75</v>
      </c>
      <c r="E59" s="50"/>
      <c r="F59" s="45"/>
      <c r="G59" s="51">
        <v>5</v>
      </c>
      <c r="H59" s="48">
        <v>5</v>
      </c>
      <c r="I59" s="50"/>
      <c r="J59" s="49">
        <v>5</v>
      </c>
      <c r="K59" s="47">
        <v>16</v>
      </c>
      <c r="L59" s="47">
        <v>80</v>
      </c>
      <c r="M59" s="45"/>
      <c r="N59" s="47">
        <v>80</v>
      </c>
      <c r="O59" s="47"/>
    </row>
    <row r="60" s="4" customFormat="1" ht="12" customHeight="1" spans="1:16">
      <c r="A60" s="45" t="s">
        <v>20</v>
      </c>
      <c r="B60" s="45" t="s">
        <v>24</v>
      </c>
      <c r="C60" s="45">
        <v>3</v>
      </c>
      <c r="D60" s="46" t="s">
        <v>76</v>
      </c>
      <c r="E60" s="50"/>
      <c r="F60" s="45"/>
      <c r="G60" s="51">
        <v>3.6</v>
      </c>
      <c r="H60" s="48">
        <v>3.6</v>
      </c>
      <c r="I60" s="50"/>
      <c r="J60" s="49">
        <v>3.6</v>
      </c>
      <c r="K60" s="47">
        <v>16</v>
      </c>
      <c r="L60" s="47">
        <v>57.6</v>
      </c>
      <c r="M60" s="45"/>
      <c r="N60" s="47">
        <v>57.6</v>
      </c>
      <c r="O60" s="47"/>
    </row>
    <row r="61" s="4" customFormat="1" ht="12" customHeight="1" spans="1:16">
      <c r="A61" s="45" t="s">
        <v>20</v>
      </c>
      <c r="B61" s="45" t="s">
        <v>24</v>
      </c>
      <c r="C61" s="45">
        <v>3</v>
      </c>
      <c r="D61" s="46" t="s">
        <v>77</v>
      </c>
      <c r="E61" s="50"/>
      <c r="F61" s="45"/>
      <c r="G61" s="51">
        <v>6.9</v>
      </c>
      <c r="H61" s="48">
        <v>6.9</v>
      </c>
      <c r="I61" s="50"/>
      <c r="J61" s="49">
        <v>6.9</v>
      </c>
      <c r="K61" s="47">
        <v>16</v>
      </c>
      <c r="L61" s="47">
        <v>110.4</v>
      </c>
      <c r="M61" s="45"/>
      <c r="N61" s="47">
        <v>110.4</v>
      </c>
      <c r="O61" s="47"/>
    </row>
    <row r="62" s="4" customFormat="1" ht="12" customHeight="1" spans="1:16">
      <c r="A62" s="45" t="s">
        <v>20</v>
      </c>
      <c r="B62" s="45" t="s">
        <v>24</v>
      </c>
      <c r="C62" s="45">
        <v>3</v>
      </c>
      <c r="D62" s="46" t="s">
        <v>78</v>
      </c>
      <c r="E62" s="50"/>
      <c r="F62" s="45"/>
      <c r="G62" s="51">
        <v>7.8</v>
      </c>
      <c r="H62" s="48">
        <v>7.8</v>
      </c>
      <c r="I62" s="50"/>
      <c r="J62" s="49">
        <v>7.8</v>
      </c>
      <c r="K62" s="47">
        <v>16</v>
      </c>
      <c r="L62" s="47">
        <v>124.8</v>
      </c>
      <c r="M62" s="45"/>
      <c r="N62" s="47">
        <v>124.8</v>
      </c>
      <c r="O62" s="54"/>
      <c r="P62" s="1"/>
    </row>
    <row r="63" s="4" customFormat="1" ht="12" customHeight="1" spans="1:16">
      <c r="A63" s="45" t="s">
        <v>20</v>
      </c>
      <c r="B63" s="45" t="s">
        <v>24</v>
      </c>
      <c r="C63" s="45">
        <v>3</v>
      </c>
      <c r="D63" s="46" t="s">
        <v>79</v>
      </c>
      <c r="E63" s="50"/>
      <c r="F63" s="45"/>
      <c r="G63" s="51">
        <v>7.8</v>
      </c>
      <c r="H63" s="48">
        <v>7.8</v>
      </c>
      <c r="I63" s="50"/>
      <c r="J63" s="49">
        <v>7.8</v>
      </c>
      <c r="K63" s="47">
        <v>16</v>
      </c>
      <c r="L63" s="47">
        <v>124.8</v>
      </c>
      <c r="M63" s="45"/>
      <c r="N63" s="47">
        <v>124.8</v>
      </c>
      <c r="O63" s="47"/>
    </row>
    <row r="64" s="4" customFormat="1" ht="12" customHeight="1" spans="1:16">
      <c r="A64" s="45" t="s">
        <v>20</v>
      </c>
      <c r="B64" s="45" t="s">
        <v>24</v>
      </c>
      <c r="C64" s="45">
        <v>3</v>
      </c>
      <c r="D64" s="46" t="s">
        <v>80</v>
      </c>
      <c r="E64" s="50"/>
      <c r="F64" s="45"/>
      <c r="G64" s="51">
        <v>10.8</v>
      </c>
      <c r="H64" s="48">
        <v>10.8</v>
      </c>
      <c r="I64" s="50"/>
      <c r="J64" s="49">
        <v>10.8</v>
      </c>
      <c r="K64" s="47">
        <v>16</v>
      </c>
      <c r="L64" s="47">
        <v>172.8</v>
      </c>
      <c r="M64" s="45"/>
      <c r="N64" s="47">
        <v>172.8</v>
      </c>
      <c r="O64" s="47"/>
    </row>
    <row r="65" s="4" customFormat="1" ht="12" customHeight="1" spans="1:16">
      <c r="A65" s="45" t="s">
        <v>20</v>
      </c>
      <c r="B65" s="45" t="s">
        <v>24</v>
      </c>
      <c r="C65" s="45">
        <v>4</v>
      </c>
      <c r="D65" s="46" t="s">
        <v>81</v>
      </c>
      <c r="E65" s="50"/>
      <c r="F65" s="45"/>
      <c r="G65" s="51">
        <v>5.4</v>
      </c>
      <c r="H65" s="48">
        <v>5.4</v>
      </c>
      <c r="I65" s="50"/>
      <c r="J65" s="49">
        <v>5.4</v>
      </c>
      <c r="K65" s="47">
        <v>16</v>
      </c>
      <c r="L65" s="47">
        <v>86.4</v>
      </c>
      <c r="M65" s="45"/>
      <c r="N65" s="47">
        <v>86.4</v>
      </c>
      <c r="O65" s="47"/>
    </row>
    <row r="66" s="5" customFormat="1" ht="12" customHeight="1" spans="1:16">
      <c r="A66" s="45" t="s">
        <v>20</v>
      </c>
      <c r="B66" s="45" t="s">
        <v>24</v>
      </c>
      <c r="C66" s="45">
        <v>4</v>
      </c>
      <c r="D66" s="46" t="s">
        <v>82</v>
      </c>
      <c r="E66" s="50"/>
      <c r="F66" s="45"/>
      <c r="G66" s="51">
        <v>8</v>
      </c>
      <c r="H66" s="48">
        <v>8</v>
      </c>
      <c r="I66" s="50"/>
      <c r="J66" s="49">
        <v>8</v>
      </c>
      <c r="K66" s="47">
        <v>16</v>
      </c>
      <c r="L66" s="47">
        <v>128</v>
      </c>
      <c r="M66" s="45"/>
      <c r="N66" s="47">
        <v>128</v>
      </c>
      <c r="O66" s="47"/>
    </row>
    <row r="67" s="5" customFormat="1" ht="12" customHeight="1" spans="1:16">
      <c r="A67" s="45" t="s">
        <v>20</v>
      </c>
      <c r="B67" s="45" t="s">
        <v>24</v>
      </c>
      <c r="C67" s="45">
        <v>4</v>
      </c>
      <c r="D67" s="46" t="s">
        <v>83</v>
      </c>
      <c r="E67" s="50"/>
      <c r="F67" s="45"/>
      <c r="G67" s="51">
        <v>5.4</v>
      </c>
      <c r="H67" s="48">
        <v>5.4</v>
      </c>
      <c r="I67" s="50"/>
      <c r="J67" s="49">
        <v>5.4</v>
      </c>
      <c r="K67" s="47">
        <v>16</v>
      </c>
      <c r="L67" s="47">
        <v>86.4</v>
      </c>
      <c r="M67" s="45"/>
      <c r="N67" s="47">
        <v>86.4</v>
      </c>
      <c r="O67" s="47"/>
    </row>
    <row r="68" s="5" customFormat="1" ht="12" customHeight="1" spans="1:16">
      <c r="A68" s="45" t="s">
        <v>20</v>
      </c>
      <c r="B68" s="45" t="s">
        <v>24</v>
      </c>
      <c r="C68" s="45">
        <v>4</v>
      </c>
      <c r="D68" s="46" t="s">
        <v>84</v>
      </c>
      <c r="E68" s="50"/>
      <c r="F68" s="45"/>
      <c r="G68" s="51">
        <v>10.7</v>
      </c>
      <c r="H68" s="48">
        <v>10.7</v>
      </c>
      <c r="I68" s="50"/>
      <c r="J68" s="49">
        <v>10.7</v>
      </c>
      <c r="K68" s="47">
        <v>16</v>
      </c>
      <c r="L68" s="47">
        <v>171.2</v>
      </c>
      <c r="M68" s="45"/>
      <c r="N68" s="47">
        <v>171.2</v>
      </c>
      <c r="O68" s="47"/>
    </row>
    <row r="69" s="5" customFormat="1" ht="12" customHeight="1" spans="1:16">
      <c r="A69" s="45" t="s">
        <v>20</v>
      </c>
      <c r="B69" s="45" t="s">
        <v>24</v>
      </c>
      <c r="C69" s="45">
        <v>4</v>
      </c>
      <c r="D69" s="46" t="s">
        <v>85</v>
      </c>
      <c r="E69" s="50"/>
      <c r="F69" s="45"/>
      <c r="G69" s="51">
        <v>13.4</v>
      </c>
      <c r="H69" s="48">
        <v>13.4</v>
      </c>
      <c r="I69" s="50"/>
      <c r="J69" s="49">
        <v>13.4</v>
      </c>
      <c r="K69" s="47">
        <v>16</v>
      </c>
      <c r="L69" s="47">
        <v>214.4</v>
      </c>
      <c r="M69" s="45"/>
      <c r="N69" s="47">
        <v>214.4</v>
      </c>
      <c r="O69" s="47"/>
    </row>
    <row r="70" s="5" customFormat="1" ht="12" customHeight="1" spans="1:16">
      <c r="A70" s="45" t="s">
        <v>20</v>
      </c>
      <c r="B70" s="45" t="s">
        <v>24</v>
      </c>
      <c r="C70" s="45">
        <v>4</v>
      </c>
      <c r="D70" s="46" t="s">
        <v>86</v>
      </c>
      <c r="E70" s="50"/>
      <c r="F70" s="45"/>
      <c r="G70" s="51">
        <v>10.7</v>
      </c>
      <c r="H70" s="48">
        <v>10.7</v>
      </c>
      <c r="I70" s="50"/>
      <c r="J70" s="49">
        <v>10.7</v>
      </c>
      <c r="K70" s="47">
        <v>16</v>
      </c>
      <c r="L70" s="47">
        <v>171.2</v>
      </c>
      <c r="M70" s="45"/>
      <c r="N70" s="47">
        <v>171.2</v>
      </c>
      <c r="O70" s="47"/>
    </row>
    <row r="71" s="5" customFormat="1" ht="12" customHeight="1" spans="1:16">
      <c r="A71" s="45" t="s">
        <v>20</v>
      </c>
      <c r="B71" s="45" t="s">
        <v>24</v>
      </c>
      <c r="C71" s="45">
        <v>4</v>
      </c>
      <c r="D71" s="46" t="s">
        <v>86</v>
      </c>
      <c r="E71" s="50"/>
      <c r="F71" s="45"/>
      <c r="G71" s="51">
        <v>10.7</v>
      </c>
      <c r="H71" s="48">
        <v>10.7</v>
      </c>
      <c r="I71" s="50"/>
      <c r="J71" s="49">
        <v>10.7</v>
      </c>
      <c r="K71" s="47">
        <v>16</v>
      </c>
      <c r="L71" s="47">
        <v>171.2</v>
      </c>
      <c r="M71" s="45"/>
      <c r="N71" s="47">
        <v>171.2</v>
      </c>
      <c r="O71" s="54"/>
      <c r="P71" s="1"/>
    </row>
    <row r="72" s="5" customFormat="1" ht="12" customHeight="1" spans="1:16">
      <c r="A72" s="45" t="s">
        <v>20</v>
      </c>
      <c r="B72" s="45" t="s">
        <v>24</v>
      </c>
      <c r="C72" s="45">
        <v>4</v>
      </c>
      <c r="D72" s="46" t="s">
        <v>87</v>
      </c>
      <c r="E72" s="50"/>
      <c r="F72" s="45"/>
      <c r="G72" s="51">
        <v>18.7</v>
      </c>
      <c r="H72" s="48">
        <v>18.7</v>
      </c>
      <c r="I72" s="50"/>
      <c r="J72" s="49">
        <v>18.7</v>
      </c>
      <c r="K72" s="47">
        <v>16</v>
      </c>
      <c r="L72" s="47">
        <v>299.2</v>
      </c>
      <c r="M72" s="45"/>
      <c r="N72" s="47">
        <v>299.2</v>
      </c>
      <c r="O72" s="47"/>
    </row>
    <row r="73" s="5" customFormat="1" ht="12" customHeight="1" spans="1:16">
      <c r="A73" s="45" t="s">
        <v>20</v>
      </c>
      <c r="B73" s="45" t="s">
        <v>24</v>
      </c>
      <c r="C73" s="45">
        <v>4</v>
      </c>
      <c r="D73" s="46" t="s">
        <v>88</v>
      </c>
      <c r="E73" s="50"/>
      <c r="F73" s="45"/>
      <c r="G73" s="51">
        <v>3.8</v>
      </c>
      <c r="H73" s="48">
        <v>3.8</v>
      </c>
      <c r="I73" s="50"/>
      <c r="J73" s="49">
        <v>3.8</v>
      </c>
      <c r="K73" s="47">
        <v>16</v>
      </c>
      <c r="L73" s="47">
        <v>60.8</v>
      </c>
      <c r="M73" s="45"/>
      <c r="N73" s="47">
        <v>60.8</v>
      </c>
      <c r="O73" s="47"/>
    </row>
    <row r="74" s="5" customFormat="1" ht="12" customHeight="1" spans="1:16">
      <c r="A74" s="45" t="s">
        <v>20</v>
      </c>
      <c r="B74" s="45" t="s">
        <v>24</v>
      </c>
      <c r="C74" s="45">
        <v>4</v>
      </c>
      <c r="D74" s="46" t="s">
        <v>89</v>
      </c>
      <c r="E74" s="50"/>
      <c r="F74" s="45"/>
      <c r="G74" s="51">
        <v>8</v>
      </c>
      <c r="H74" s="48">
        <v>8</v>
      </c>
      <c r="I74" s="50"/>
      <c r="J74" s="49">
        <v>8</v>
      </c>
      <c r="K74" s="47">
        <v>16</v>
      </c>
      <c r="L74" s="47">
        <v>128</v>
      </c>
      <c r="M74" s="45"/>
      <c r="N74" s="47">
        <v>128</v>
      </c>
      <c r="O74" s="47"/>
    </row>
    <row r="75" s="5" customFormat="1" ht="12" customHeight="1" spans="1:16">
      <c r="A75" s="45" t="s">
        <v>20</v>
      </c>
      <c r="B75" s="45" t="s">
        <v>24</v>
      </c>
      <c r="C75" s="45">
        <v>4</v>
      </c>
      <c r="D75" s="46" t="s">
        <v>90</v>
      </c>
      <c r="E75" s="50"/>
      <c r="F75" s="45"/>
      <c r="G75" s="51">
        <v>16.1</v>
      </c>
      <c r="H75" s="48">
        <v>16.1</v>
      </c>
      <c r="I75" s="50"/>
      <c r="J75" s="49">
        <v>16.1</v>
      </c>
      <c r="K75" s="47">
        <v>16</v>
      </c>
      <c r="L75" s="47">
        <v>257.6</v>
      </c>
      <c r="M75" s="45"/>
      <c r="N75" s="47">
        <v>257.6</v>
      </c>
      <c r="O75" s="47"/>
    </row>
    <row r="76" s="5" customFormat="1" ht="12" customHeight="1" spans="1:16">
      <c r="A76" s="45" t="s">
        <v>20</v>
      </c>
      <c r="B76" s="45" t="s">
        <v>24</v>
      </c>
      <c r="C76" s="45">
        <v>4</v>
      </c>
      <c r="D76" s="46" t="s">
        <v>91</v>
      </c>
      <c r="E76" s="50"/>
      <c r="F76" s="45"/>
      <c r="G76" s="51">
        <v>23.7</v>
      </c>
      <c r="H76" s="48">
        <v>23.7</v>
      </c>
      <c r="I76" s="50"/>
      <c r="J76" s="49">
        <v>23.7</v>
      </c>
      <c r="K76" s="47">
        <v>16</v>
      </c>
      <c r="L76" s="47">
        <v>379.2</v>
      </c>
      <c r="M76" s="45"/>
      <c r="N76" s="47">
        <v>379.2</v>
      </c>
      <c r="O76" s="47"/>
    </row>
    <row r="77" s="5" customFormat="1" ht="12" customHeight="1" spans="1:16">
      <c r="A77" s="45" t="s">
        <v>20</v>
      </c>
      <c r="B77" s="45" t="s">
        <v>24</v>
      </c>
      <c r="C77" s="45">
        <v>4</v>
      </c>
      <c r="D77" s="46" t="s">
        <v>92</v>
      </c>
      <c r="E77" s="50"/>
      <c r="F77" s="45"/>
      <c r="G77" s="51">
        <v>2.7</v>
      </c>
      <c r="H77" s="48">
        <v>2.7</v>
      </c>
      <c r="I77" s="50"/>
      <c r="J77" s="49">
        <v>2.7</v>
      </c>
      <c r="K77" s="47">
        <v>16</v>
      </c>
      <c r="L77" s="47">
        <v>43.2</v>
      </c>
      <c r="M77" s="45"/>
      <c r="N77" s="47">
        <v>43.2</v>
      </c>
      <c r="O77" s="47"/>
    </row>
    <row r="78" s="5" customFormat="1" ht="12" customHeight="1" spans="1:16">
      <c r="A78" s="45" t="s">
        <v>20</v>
      </c>
      <c r="B78" s="45" t="s">
        <v>24</v>
      </c>
      <c r="C78" s="45">
        <v>4</v>
      </c>
      <c r="D78" s="46" t="s">
        <v>93</v>
      </c>
      <c r="E78" s="50"/>
      <c r="F78" s="45"/>
      <c r="G78" s="51">
        <v>10.7</v>
      </c>
      <c r="H78" s="48">
        <v>10.7</v>
      </c>
      <c r="I78" s="50"/>
      <c r="J78" s="49">
        <v>10.7</v>
      </c>
      <c r="K78" s="47">
        <v>16</v>
      </c>
      <c r="L78" s="47">
        <v>171.2</v>
      </c>
      <c r="M78" s="45"/>
      <c r="N78" s="47">
        <v>171.2</v>
      </c>
      <c r="O78" s="47"/>
    </row>
    <row r="79" s="5" customFormat="1" ht="12" customHeight="1" spans="1:16">
      <c r="A79" s="45" t="s">
        <v>20</v>
      </c>
      <c r="B79" s="45" t="s">
        <v>24</v>
      </c>
      <c r="C79" s="45">
        <v>4</v>
      </c>
      <c r="D79" s="46" t="s">
        <v>94</v>
      </c>
      <c r="E79" s="50"/>
      <c r="F79" s="45"/>
      <c r="G79" s="51">
        <v>13.4</v>
      </c>
      <c r="H79" s="48">
        <v>13.4</v>
      </c>
      <c r="I79" s="50"/>
      <c r="J79" s="49">
        <v>13.4</v>
      </c>
      <c r="K79" s="47">
        <v>16</v>
      </c>
      <c r="L79" s="47">
        <v>214.4</v>
      </c>
      <c r="M79" s="45"/>
      <c r="N79" s="47">
        <v>214.4</v>
      </c>
      <c r="O79" s="47"/>
      <c r="P79" s="1"/>
    </row>
    <row r="80" s="5" customFormat="1" ht="12" customHeight="1" spans="1:16">
      <c r="A80" s="45" t="s">
        <v>20</v>
      </c>
      <c r="B80" s="45" t="s">
        <v>24</v>
      </c>
      <c r="C80" s="45">
        <v>4</v>
      </c>
      <c r="D80" s="46" t="s">
        <v>95</v>
      </c>
      <c r="E80" s="50"/>
      <c r="F80" s="45"/>
      <c r="G80" s="51">
        <v>5.4</v>
      </c>
      <c r="H80" s="48">
        <v>5.4</v>
      </c>
      <c r="I80" s="50"/>
      <c r="J80" s="49">
        <v>5.4</v>
      </c>
      <c r="K80" s="47">
        <v>16</v>
      </c>
      <c r="L80" s="47">
        <v>86.4</v>
      </c>
      <c r="M80" s="45"/>
      <c r="N80" s="47">
        <v>86.4</v>
      </c>
      <c r="O80" s="47"/>
    </row>
    <row r="81" s="5" customFormat="1" ht="12" customHeight="1" spans="1:15">
      <c r="A81" s="45" t="s">
        <v>20</v>
      </c>
      <c r="B81" s="45" t="s">
        <v>24</v>
      </c>
      <c r="C81" s="45">
        <v>4</v>
      </c>
      <c r="D81" s="46" t="s">
        <v>96</v>
      </c>
      <c r="E81" s="50"/>
      <c r="F81" s="45"/>
      <c r="G81" s="51">
        <v>5.4</v>
      </c>
      <c r="H81" s="48">
        <v>5.4</v>
      </c>
      <c r="I81" s="50"/>
      <c r="J81" s="49">
        <v>5.4</v>
      </c>
      <c r="K81" s="47">
        <v>16</v>
      </c>
      <c r="L81" s="47">
        <v>86.4</v>
      </c>
      <c r="M81" s="45"/>
      <c r="N81" s="47">
        <v>86.4</v>
      </c>
      <c r="O81" s="47"/>
    </row>
    <row r="82" s="5" customFormat="1" ht="12" customHeight="1" spans="1:15">
      <c r="A82" s="45" t="s">
        <v>20</v>
      </c>
      <c r="B82" s="45" t="s">
        <v>24</v>
      </c>
      <c r="C82" s="45">
        <v>4</v>
      </c>
      <c r="D82" s="46" t="s">
        <v>97</v>
      </c>
      <c r="E82" s="50"/>
      <c r="F82" s="45"/>
      <c r="G82" s="51">
        <v>8</v>
      </c>
      <c r="H82" s="48">
        <v>8</v>
      </c>
      <c r="I82" s="50"/>
      <c r="J82" s="49">
        <v>8</v>
      </c>
      <c r="K82" s="47">
        <v>16</v>
      </c>
      <c r="L82" s="47">
        <v>128</v>
      </c>
      <c r="M82" s="45"/>
      <c r="N82" s="47">
        <v>128</v>
      </c>
      <c r="O82" s="47"/>
    </row>
    <row r="83" s="5" customFormat="1" ht="12" customHeight="1" spans="1:15">
      <c r="A83" s="45" t="s">
        <v>20</v>
      </c>
      <c r="B83" s="45" t="s">
        <v>24</v>
      </c>
      <c r="C83" s="45">
        <v>4</v>
      </c>
      <c r="D83" s="46" t="s">
        <v>98</v>
      </c>
      <c r="E83" s="50"/>
      <c r="F83" s="45"/>
      <c r="G83" s="51">
        <v>5.4</v>
      </c>
      <c r="H83" s="48">
        <v>5.4</v>
      </c>
      <c r="I83" s="50"/>
      <c r="J83" s="49">
        <v>5.4</v>
      </c>
      <c r="K83" s="47">
        <v>16</v>
      </c>
      <c r="L83" s="47">
        <v>86.4</v>
      </c>
      <c r="M83" s="45"/>
      <c r="N83" s="47">
        <v>86.4</v>
      </c>
      <c r="O83" s="47"/>
    </row>
    <row r="84" s="5" customFormat="1" ht="12" customHeight="1" spans="1:15">
      <c r="A84" s="45" t="s">
        <v>20</v>
      </c>
      <c r="B84" s="45" t="s">
        <v>24</v>
      </c>
      <c r="C84" s="45">
        <v>4</v>
      </c>
      <c r="D84" s="46" t="s">
        <v>99</v>
      </c>
      <c r="E84" s="50"/>
      <c r="F84" s="45"/>
      <c r="G84" s="51">
        <v>5.4</v>
      </c>
      <c r="H84" s="48">
        <v>5.4</v>
      </c>
      <c r="I84" s="50"/>
      <c r="J84" s="49">
        <v>5.4</v>
      </c>
      <c r="K84" s="47">
        <v>16</v>
      </c>
      <c r="L84" s="47">
        <v>86.4</v>
      </c>
      <c r="M84" s="45"/>
      <c r="N84" s="47">
        <v>86.4</v>
      </c>
      <c r="O84" s="47"/>
    </row>
    <row r="85" s="5" customFormat="1" ht="12" customHeight="1" spans="1:15">
      <c r="A85" s="45" t="s">
        <v>20</v>
      </c>
      <c r="B85" s="45" t="s">
        <v>24</v>
      </c>
      <c r="C85" s="45">
        <v>4</v>
      </c>
      <c r="D85" s="46" t="s">
        <v>100</v>
      </c>
      <c r="E85" s="50"/>
      <c r="F85" s="45"/>
      <c r="G85" s="51">
        <v>5.4</v>
      </c>
      <c r="H85" s="48">
        <v>5.4</v>
      </c>
      <c r="I85" s="50"/>
      <c r="J85" s="49">
        <v>5.4</v>
      </c>
      <c r="K85" s="47">
        <v>16</v>
      </c>
      <c r="L85" s="47">
        <v>86.4</v>
      </c>
      <c r="M85" s="45"/>
      <c r="N85" s="47">
        <v>86.4</v>
      </c>
      <c r="O85" s="47"/>
    </row>
    <row r="86" s="5" customFormat="1" ht="12" customHeight="1" spans="1:15">
      <c r="A86" s="45" t="s">
        <v>20</v>
      </c>
      <c r="B86" s="45" t="s">
        <v>24</v>
      </c>
      <c r="C86" s="45">
        <v>4</v>
      </c>
      <c r="D86" s="46" t="s">
        <v>101</v>
      </c>
      <c r="E86" s="50"/>
      <c r="F86" s="45"/>
      <c r="G86" s="51">
        <v>5.4</v>
      </c>
      <c r="H86" s="48">
        <v>5.4</v>
      </c>
      <c r="I86" s="50"/>
      <c r="J86" s="49">
        <v>5.4</v>
      </c>
      <c r="K86" s="47">
        <v>16</v>
      </c>
      <c r="L86" s="47">
        <v>86.4</v>
      </c>
      <c r="M86" s="45"/>
      <c r="N86" s="47">
        <v>86.4</v>
      </c>
      <c r="O86" s="47"/>
    </row>
    <row r="87" s="5" customFormat="1" ht="12" customHeight="1" spans="1:15">
      <c r="A87" s="45" t="s">
        <v>20</v>
      </c>
      <c r="B87" s="45" t="s">
        <v>24</v>
      </c>
      <c r="C87" s="45">
        <v>4</v>
      </c>
      <c r="D87" s="46" t="s">
        <v>102</v>
      </c>
      <c r="E87" s="50"/>
      <c r="F87" s="45"/>
      <c r="G87" s="51">
        <v>16.1</v>
      </c>
      <c r="H87" s="48">
        <v>16.1</v>
      </c>
      <c r="I87" s="50"/>
      <c r="J87" s="49">
        <v>16.1</v>
      </c>
      <c r="K87" s="47">
        <v>16</v>
      </c>
      <c r="L87" s="47">
        <v>257.6</v>
      </c>
      <c r="M87" s="45"/>
      <c r="N87" s="47">
        <v>257.6</v>
      </c>
      <c r="O87" s="47"/>
    </row>
    <row r="88" s="5" customFormat="1" ht="12" customHeight="1" spans="1:15">
      <c r="A88" s="45" t="s">
        <v>20</v>
      </c>
      <c r="B88" s="45" t="s">
        <v>24</v>
      </c>
      <c r="C88" s="45">
        <v>4</v>
      </c>
      <c r="D88" s="46" t="s">
        <v>103</v>
      </c>
      <c r="E88" s="50"/>
      <c r="F88" s="45"/>
      <c r="G88" s="51">
        <v>28.8</v>
      </c>
      <c r="H88" s="48">
        <v>28.8</v>
      </c>
      <c r="I88" s="50"/>
      <c r="J88" s="49">
        <v>28.8</v>
      </c>
      <c r="K88" s="47">
        <v>16</v>
      </c>
      <c r="L88" s="47">
        <v>460.8</v>
      </c>
      <c r="M88" s="45"/>
      <c r="N88" s="47">
        <v>460.8</v>
      </c>
      <c r="O88" s="47"/>
    </row>
    <row r="89" s="5" customFormat="1" ht="12" customHeight="1" spans="1:15">
      <c r="A89" s="45" t="s">
        <v>20</v>
      </c>
      <c r="B89" s="45" t="s">
        <v>24</v>
      </c>
      <c r="C89" s="45">
        <v>4</v>
      </c>
      <c r="D89" s="46" t="s">
        <v>104</v>
      </c>
      <c r="E89" s="50"/>
      <c r="F89" s="45"/>
      <c r="G89" s="51">
        <v>13.4</v>
      </c>
      <c r="H89" s="48">
        <v>13.4</v>
      </c>
      <c r="I89" s="50"/>
      <c r="J89" s="49">
        <v>13.4</v>
      </c>
      <c r="K89" s="47">
        <v>16</v>
      </c>
      <c r="L89" s="47">
        <v>214.4</v>
      </c>
      <c r="M89" s="45"/>
      <c r="N89" s="47">
        <v>214.4</v>
      </c>
      <c r="O89" s="47"/>
    </row>
    <row r="90" s="5" customFormat="1" ht="12" customHeight="1" spans="1:15">
      <c r="A90" s="45" t="s">
        <v>20</v>
      </c>
      <c r="B90" s="45" t="s">
        <v>24</v>
      </c>
      <c r="C90" s="45">
        <v>4</v>
      </c>
      <c r="D90" s="46" t="s">
        <v>105</v>
      </c>
      <c r="E90" s="50"/>
      <c r="F90" s="45"/>
      <c r="G90" s="51">
        <v>5.4</v>
      </c>
      <c r="H90" s="48">
        <v>5.4</v>
      </c>
      <c r="I90" s="50"/>
      <c r="J90" s="49">
        <v>5.4</v>
      </c>
      <c r="K90" s="47">
        <v>16</v>
      </c>
      <c r="L90" s="47">
        <v>86.4</v>
      </c>
      <c r="M90" s="45"/>
      <c r="N90" s="47">
        <v>86.4</v>
      </c>
      <c r="O90" s="47"/>
    </row>
    <row r="91" s="5" customFormat="1" ht="12" customHeight="1" spans="1:15">
      <c r="A91" s="45" t="s">
        <v>20</v>
      </c>
      <c r="B91" s="45" t="s">
        <v>24</v>
      </c>
      <c r="C91" s="45">
        <v>4</v>
      </c>
      <c r="D91" s="46" t="s">
        <v>106</v>
      </c>
      <c r="E91" s="50"/>
      <c r="F91" s="45"/>
      <c r="G91" s="51">
        <v>5.4</v>
      </c>
      <c r="H91" s="48">
        <v>5.4</v>
      </c>
      <c r="I91" s="50"/>
      <c r="J91" s="49">
        <v>5.4</v>
      </c>
      <c r="K91" s="47">
        <v>16</v>
      </c>
      <c r="L91" s="47">
        <v>86.4</v>
      </c>
      <c r="M91" s="45"/>
      <c r="N91" s="47">
        <v>86.4</v>
      </c>
      <c r="O91" s="47"/>
    </row>
    <row r="92" s="5" customFormat="1" ht="12" customHeight="1" spans="1:15">
      <c r="A92" s="45" t="s">
        <v>20</v>
      </c>
      <c r="B92" s="45" t="s">
        <v>24</v>
      </c>
      <c r="C92" s="45">
        <v>4</v>
      </c>
      <c r="D92" s="46" t="s">
        <v>107</v>
      </c>
      <c r="E92" s="50"/>
      <c r="F92" s="45"/>
      <c r="G92" s="51">
        <v>5.4</v>
      </c>
      <c r="H92" s="48">
        <v>5.4</v>
      </c>
      <c r="I92" s="50"/>
      <c r="J92" s="49">
        <v>5.4</v>
      </c>
      <c r="K92" s="47">
        <v>16</v>
      </c>
      <c r="L92" s="47">
        <v>86.4</v>
      </c>
      <c r="M92" s="45"/>
      <c r="N92" s="47">
        <v>86.4</v>
      </c>
      <c r="O92" s="47"/>
    </row>
    <row r="93" s="5" customFormat="1" ht="12" customHeight="1" spans="1:15">
      <c r="A93" s="45" t="s">
        <v>20</v>
      </c>
      <c r="B93" s="45" t="s">
        <v>24</v>
      </c>
      <c r="C93" s="45">
        <v>4</v>
      </c>
      <c r="D93" s="46" t="s">
        <v>108</v>
      </c>
      <c r="E93" s="50"/>
      <c r="F93" s="45"/>
      <c r="G93" s="51">
        <v>2.7</v>
      </c>
      <c r="H93" s="48">
        <v>2.7</v>
      </c>
      <c r="I93" s="50"/>
      <c r="J93" s="49">
        <v>2.7</v>
      </c>
      <c r="K93" s="47">
        <v>16</v>
      </c>
      <c r="L93" s="47">
        <v>43.2</v>
      </c>
      <c r="M93" s="45"/>
      <c r="N93" s="47">
        <v>43.2</v>
      </c>
      <c r="O93" s="47"/>
    </row>
    <row r="94" s="5" customFormat="1" ht="12" customHeight="1" spans="1:15">
      <c r="A94" s="45" t="s">
        <v>20</v>
      </c>
      <c r="B94" s="45" t="s">
        <v>24</v>
      </c>
      <c r="C94" s="45">
        <v>4</v>
      </c>
      <c r="D94" s="46" t="s">
        <v>109</v>
      </c>
      <c r="E94" s="50"/>
      <c r="F94" s="45"/>
      <c r="G94" s="51">
        <v>13.4</v>
      </c>
      <c r="H94" s="48">
        <v>13.4</v>
      </c>
      <c r="I94" s="50"/>
      <c r="J94" s="49">
        <v>13.4</v>
      </c>
      <c r="K94" s="47">
        <v>16</v>
      </c>
      <c r="L94" s="47">
        <v>214.4</v>
      </c>
      <c r="M94" s="45"/>
      <c r="N94" s="47">
        <v>214.4</v>
      </c>
      <c r="O94" s="47"/>
    </row>
    <row r="95" s="5" customFormat="1" ht="12" customHeight="1" spans="1:15">
      <c r="A95" s="45" t="s">
        <v>20</v>
      </c>
      <c r="B95" s="45" t="s">
        <v>24</v>
      </c>
      <c r="C95" s="45">
        <v>4</v>
      </c>
      <c r="D95" s="46" t="s">
        <v>110</v>
      </c>
      <c r="E95" s="50"/>
      <c r="F95" s="45"/>
      <c r="G95" s="51">
        <v>16.1</v>
      </c>
      <c r="H95" s="48">
        <v>16.1</v>
      </c>
      <c r="I95" s="50"/>
      <c r="J95" s="49">
        <v>16.1</v>
      </c>
      <c r="K95" s="47">
        <v>16</v>
      </c>
      <c r="L95" s="47">
        <v>257.6</v>
      </c>
      <c r="M95" s="45"/>
      <c r="N95" s="47">
        <v>257.6</v>
      </c>
      <c r="O95" s="47"/>
    </row>
    <row r="96" s="5" customFormat="1" ht="12" customHeight="1" spans="1:15">
      <c r="A96" s="45" t="s">
        <v>20</v>
      </c>
      <c r="B96" s="45" t="s">
        <v>24</v>
      </c>
      <c r="C96" s="45">
        <v>4</v>
      </c>
      <c r="D96" s="46" t="s">
        <v>111</v>
      </c>
      <c r="E96" s="50"/>
      <c r="F96" s="45"/>
      <c r="G96" s="51">
        <v>16.1</v>
      </c>
      <c r="H96" s="48">
        <v>16.1</v>
      </c>
      <c r="I96" s="50"/>
      <c r="J96" s="49">
        <v>16.1</v>
      </c>
      <c r="K96" s="47">
        <v>16</v>
      </c>
      <c r="L96" s="47">
        <v>257.6</v>
      </c>
      <c r="M96" s="45"/>
      <c r="N96" s="47">
        <v>257.6</v>
      </c>
      <c r="O96" s="47"/>
    </row>
    <row r="97" s="5" customFormat="1" ht="12" customHeight="1" spans="1:16">
      <c r="A97" s="45" t="s">
        <v>20</v>
      </c>
      <c r="B97" s="45" t="s">
        <v>24</v>
      </c>
      <c r="C97" s="45">
        <v>4</v>
      </c>
      <c r="D97" s="46" t="s">
        <v>112</v>
      </c>
      <c r="E97" s="50"/>
      <c r="F97" s="45"/>
      <c r="G97" s="51">
        <v>13.4</v>
      </c>
      <c r="H97" s="48">
        <v>13.4</v>
      </c>
      <c r="I97" s="50"/>
      <c r="J97" s="49">
        <v>13.4</v>
      </c>
      <c r="K97" s="47">
        <v>16</v>
      </c>
      <c r="L97" s="47">
        <v>214.4</v>
      </c>
      <c r="M97" s="45"/>
      <c r="N97" s="47">
        <v>214.4</v>
      </c>
      <c r="O97" s="47"/>
      <c r="P97" s="1"/>
    </row>
    <row r="98" s="5" customFormat="1" ht="12" customHeight="1" spans="1:16">
      <c r="A98" s="45" t="s">
        <v>20</v>
      </c>
      <c r="B98" s="45" t="s">
        <v>24</v>
      </c>
      <c r="C98" s="45">
        <v>4</v>
      </c>
      <c r="D98" s="46" t="s">
        <v>113</v>
      </c>
      <c r="E98" s="50"/>
      <c r="F98" s="45"/>
      <c r="G98" s="51">
        <v>20.9</v>
      </c>
      <c r="H98" s="48">
        <v>20.9</v>
      </c>
      <c r="I98" s="50"/>
      <c r="J98" s="49">
        <v>20.9</v>
      </c>
      <c r="K98" s="47">
        <v>16</v>
      </c>
      <c r="L98" s="47">
        <v>334.4</v>
      </c>
      <c r="M98" s="45"/>
      <c r="N98" s="47">
        <v>334.4</v>
      </c>
      <c r="O98" s="47"/>
    </row>
    <row r="99" s="5" customFormat="1" ht="12" customHeight="1" spans="1:16">
      <c r="A99" s="45" t="s">
        <v>20</v>
      </c>
      <c r="B99" s="45" t="s">
        <v>24</v>
      </c>
      <c r="C99" s="45">
        <v>5</v>
      </c>
      <c r="D99" s="46" t="s">
        <v>114</v>
      </c>
      <c r="E99" s="50"/>
      <c r="F99" s="45"/>
      <c r="G99" s="51">
        <v>15.6</v>
      </c>
      <c r="H99" s="48">
        <v>15.6</v>
      </c>
      <c r="I99" s="50"/>
      <c r="J99" s="49">
        <v>15.6</v>
      </c>
      <c r="K99" s="47">
        <v>16</v>
      </c>
      <c r="L99" s="47">
        <v>249.6</v>
      </c>
      <c r="M99" s="45"/>
      <c r="N99" s="47">
        <v>249.6</v>
      </c>
      <c r="O99" s="47"/>
    </row>
    <row r="100" s="5" customFormat="1" ht="12" customHeight="1" spans="1:16">
      <c r="A100" s="45" t="s">
        <v>20</v>
      </c>
      <c r="B100" s="45" t="s">
        <v>24</v>
      </c>
      <c r="C100" s="45">
        <v>5</v>
      </c>
      <c r="D100" s="46" t="s">
        <v>115</v>
      </c>
      <c r="E100" s="50"/>
      <c r="F100" s="45"/>
      <c r="G100" s="51">
        <v>18.6</v>
      </c>
      <c r="H100" s="48">
        <v>18.6</v>
      </c>
      <c r="I100" s="50"/>
      <c r="J100" s="49">
        <v>18.6</v>
      </c>
      <c r="K100" s="47">
        <v>16</v>
      </c>
      <c r="L100" s="47">
        <v>297.6</v>
      </c>
      <c r="M100" s="45"/>
      <c r="N100" s="47">
        <v>297.6</v>
      </c>
      <c r="O100" s="47"/>
    </row>
    <row r="101" s="5" customFormat="1" ht="12" customHeight="1" spans="1:16">
      <c r="A101" s="45" t="s">
        <v>20</v>
      </c>
      <c r="B101" s="45" t="s">
        <v>24</v>
      </c>
      <c r="C101" s="45">
        <v>5</v>
      </c>
      <c r="D101" s="46" t="s">
        <v>116</v>
      </c>
      <c r="E101" s="50"/>
      <c r="F101" s="45"/>
      <c r="G101" s="51">
        <v>27.2</v>
      </c>
      <c r="H101" s="48">
        <v>27.2</v>
      </c>
      <c r="I101" s="50"/>
      <c r="J101" s="49">
        <v>27.2</v>
      </c>
      <c r="K101" s="47">
        <v>16</v>
      </c>
      <c r="L101" s="47">
        <v>435.2</v>
      </c>
      <c r="M101" s="45"/>
      <c r="N101" s="47">
        <v>435.2</v>
      </c>
      <c r="O101" s="47"/>
    </row>
    <row r="102" s="5" customFormat="1" ht="12" customHeight="1" spans="1:16">
      <c r="A102" s="45" t="s">
        <v>20</v>
      </c>
      <c r="B102" s="45" t="s">
        <v>24</v>
      </c>
      <c r="C102" s="45">
        <v>5</v>
      </c>
      <c r="D102" s="46" t="s">
        <v>117</v>
      </c>
      <c r="E102" s="50"/>
      <c r="F102" s="45"/>
      <c r="G102" s="51">
        <v>15.6</v>
      </c>
      <c r="H102" s="48">
        <v>15.6</v>
      </c>
      <c r="I102" s="50"/>
      <c r="J102" s="49">
        <v>15.6</v>
      </c>
      <c r="K102" s="47">
        <v>16</v>
      </c>
      <c r="L102" s="47">
        <v>249.6</v>
      </c>
      <c r="M102" s="45"/>
      <c r="N102" s="47">
        <v>249.6</v>
      </c>
      <c r="O102" s="47"/>
    </row>
    <row r="103" s="5" customFormat="1" ht="12" customHeight="1" spans="1:16">
      <c r="A103" s="45" t="s">
        <v>20</v>
      </c>
      <c r="B103" s="45" t="s">
        <v>24</v>
      </c>
      <c r="C103" s="45">
        <v>5</v>
      </c>
      <c r="D103" s="46" t="s">
        <v>118</v>
      </c>
      <c r="E103" s="50"/>
      <c r="F103" s="45"/>
      <c r="G103" s="51">
        <v>9.3</v>
      </c>
      <c r="H103" s="48">
        <v>9.3</v>
      </c>
      <c r="I103" s="50"/>
      <c r="J103" s="49">
        <v>9.3</v>
      </c>
      <c r="K103" s="47">
        <v>16</v>
      </c>
      <c r="L103" s="47">
        <v>148.8</v>
      </c>
      <c r="M103" s="45"/>
      <c r="N103" s="47">
        <v>148.8</v>
      </c>
      <c r="O103" s="47"/>
    </row>
    <row r="104" s="5" customFormat="1" ht="12" customHeight="1" spans="1:16">
      <c r="A104" s="45" t="s">
        <v>20</v>
      </c>
      <c r="B104" s="45" t="s">
        <v>24</v>
      </c>
      <c r="C104" s="45">
        <v>5</v>
      </c>
      <c r="D104" s="46" t="s">
        <v>119</v>
      </c>
      <c r="E104" s="50"/>
      <c r="F104" s="45"/>
      <c r="G104" s="51">
        <v>15.6</v>
      </c>
      <c r="H104" s="48">
        <v>15.6</v>
      </c>
      <c r="I104" s="50"/>
      <c r="J104" s="49">
        <v>15.6</v>
      </c>
      <c r="K104" s="47">
        <v>16</v>
      </c>
      <c r="L104" s="47">
        <v>249.6</v>
      </c>
      <c r="M104" s="45"/>
      <c r="N104" s="47">
        <v>249.6</v>
      </c>
      <c r="O104" s="47"/>
    </row>
    <row r="105" s="5" customFormat="1" ht="12" customHeight="1" spans="1:16">
      <c r="A105" s="45" t="s">
        <v>20</v>
      </c>
      <c r="B105" s="45" t="s">
        <v>24</v>
      </c>
      <c r="C105" s="45">
        <v>5</v>
      </c>
      <c r="D105" s="46" t="s">
        <v>120</v>
      </c>
      <c r="E105" s="50"/>
      <c r="F105" s="45"/>
      <c r="G105" s="51">
        <v>12.4</v>
      </c>
      <c r="H105" s="48">
        <v>12.4</v>
      </c>
      <c r="I105" s="50"/>
      <c r="J105" s="49">
        <v>12.4</v>
      </c>
      <c r="K105" s="47">
        <v>16</v>
      </c>
      <c r="L105" s="47">
        <v>198.4</v>
      </c>
      <c r="M105" s="45"/>
      <c r="N105" s="47">
        <v>198.4</v>
      </c>
      <c r="O105" s="47"/>
    </row>
    <row r="106" s="5" customFormat="1" ht="12" customHeight="1" spans="1:16">
      <c r="A106" s="45" t="s">
        <v>20</v>
      </c>
      <c r="B106" s="45" t="s">
        <v>24</v>
      </c>
      <c r="C106" s="45">
        <v>5</v>
      </c>
      <c r="D106" s="46" t="s">
        <v>121</v>
      </c>
      <c r="E106" s="50"/>
      <c r="F106" s="45"/>
      <c r="G106" s="51">
        <v>9.3</v>
      </c>
      <c r="H106" s="48">
        <v>9.3</v>
      </c>
      <c r="I106" s="50"/>
      <c r="J106" s="49">
        <v>9.3</v>
      </c>
      <c r="K106" s="47">
        <v>16</v>
      </c>
      <c r="L106" s="47">
        <v>148.8</v>
      </c>
      <c r="M106" s="45"/>
      <c r="N106" s="47">
        <v>148.8</v>
      </c>
      <c r="O106" s="47"/>
    </row>
    <row r="107" s="5" customFormat="1" ht="12" customHeight="1" spans="1:16">
      <c r="A107" s="45" t="s">
        <v>20</v>
      </c>
      <c r="B107" s="45" t="s">
        <v>24</v>
      </c>
      <c r="C107" s="45">
        <v>5</v>
      </c>
      <c r="D107" s="46" t="s">
        <v>122</v>
      </c>
      <c r="E107" s="50"/>
      <c r="F107" s="45"/>
      <c r="G107" s="51">
        <v>9.3</v>
      </c>
      <c r="H107" s="48">
        <v>9.3</v>
      </c>
      <c r="I107" s="50"/>
      <c r="J107" s="49">
        <v>9.3</v>
      </c>
      <c r="K107" s="47">
        <v>16</v>
      </c>
      <c r="L107" s="47">
        <v>148.8</v>
      </c>
      <c r="M107" s="45"/>
      <c r="N107" s="47">
        <v>148.8</v>
      </c>
      <c r="O107" s="47"/>
    </row>
    <row r="108" s="5" customFormat="1" ht="12" customHeight="1" spans="1:16">
      <c r="A108" s="45" t="s">
        <v>20</v>
      </c>
      <c r="B108" s="45" t="s">
        <v>24</v>
      </c>
      <c r="C108" s="45">
        <v>5</v>
      </c>
      <c r="D108" s="46" t="s">
        <v>123</v>
      </c>
      <c r="E108" s="50"/>
      <c r="F108" s="45"/>
      <c r="G108" s="51">
        <v>3.1</v>
      </c>
      <c r="H108" s="48">
        <v>3.1</v>
      </c>
      <c r="I108" s="50"/>
      <c r="J108" s="49">
        <v>3.1</v>
      </c>
      <c r="K108" s="47">
        <v>16</v>
      </c>
      <c r="L108" s="47">
        <v>49.6</v>
      </c>
      <c r="M108" s="45"/>
      <c r="N108" s="47">
        <v>49.6</v>
      </c>
      <c r="O108" s="47"/>
    </row>
    <row r="109" s="5" customFormat="1" ht="12" customHeight="1" spans="1:16">
      <c r="A109" s="45" t="s">
        <v>20</v>
      </c>
      <c r="B109" s="45" t="s">
        <v>24</v>
      </c>
      <c r="C109" s="45">
        <v>5</v>
      </c>
      <c r="D109" s="46" t="s">
        <v>124</v>
      </c>
      <c r="E109" s="50"/>
      <c r="F109" s="45"/>
      <c r="G109" s="51">
        <v>12.4</v>
      </c>
      <c r="H109" s="48">
        <v>12.4</v>
      </c>
      <c r="I109" s="50"/>
      <c r="J109" s="49">
        <v>12.4</v>
      </c>
      <c r="K109" s="47">
        <v>16</v>
      </c>
      <c r="L109" s="47">
        <v>198.4</v>
      </c>
      <c r="M109" s="45"/>
      <c r="N109" s="47">
        <v>198.4</v>
      </c>
      <c r="O109" s="47"/>
    </row>
    <row r="110" s="5" customFormat="1" ht="12" customHeight="1" spans="1:16">
      <c r="A110" s="45" t="s">
        <v>20</v>
      </c>
      <c r="B110" s="45" t="s">
        <v>24</v>
      </c>
      <c r="C110" s="45">
        <v>5</v>
      </c>
      <c r="D110" s="46" t="s">
        <v>125</v>
      </c>
      <c r="E110" s="50"/>
      <c r="F110" s="45"/>
      <c r="G110" s="51">
        <v>15.6</v>
      </c>
      <c r="H110" s="48">
        <v>15.6</v>
      </c>
      <c r="I110" s="50"/>
      <c r="J110" s="49">
        <v>15.6</v>
      </c>
      <c r="K110" s="47">
        <v>16</v>
      </c>
      <c r="L110" s="47">
        <v>249.6</v>
      </c>
      <c r="M110" s="45"/>
      <c r="N110" s="47">
        <v>249.6</v>
      </c>
      <c r="O110" s="47"/>
    </row>
    <row r="111" s="5" customFormat="1" ht="12" customHeight="1" spans="1:16">
      <c r="A111" s="45" t="s">
        <v>20</v>
      </c>
      <c r="B111" s="45" t="s">
        <v>24</v>
      </c>
      <c r="C111" s="45">
        <v>5</v>
      </c>
      <c r="D111" s="46" t="s">
        <v>126</v>
      </c>
      <c r="E111" s="50"/>
      <c r="F111" s="45"/>
      <c r="G111" s="51">
        <v>21.2</v>
      </c>
      <c r="H111" s="48">
        <v>21.2</v>
      </c>
      <c r="I111" s="50"/>
      <c r="J111" s="49">
        <v>21.2</v>
      </c>
      <c r="K111" s="47">
        <v>16</v>
      </c>
      <c r="L111" s="47">
        <v>339.2</v>
      </c>
      <c r="M111" s="45"/>
      <c r="N111" s="47">
        <v>339.2</v>
      </c>
      <c r="O111" s="47"/>
    </row>
    <row r="112" s="5" customFormat="1" ht="12" customHeight="1" spans="1:16">
      <c r="A112" s="45" t="s">
        <v>20</v>
      </c>
      <c r="B112" s="45" t="s">
        <v>24</v>
      </c>
      <c r="C112" s="45">
        <v>5</v>
      </c>
      <c r="D112" s="46" t="s">
        <v>127</v>
      </c>
      <c r="E112" s="50"/>
      <c r="F112" s="45"/>
      <c r="G112" s="51">
        <v>24.4</v>
      </c>
      <c r="H112" s="48">
        <v>24.4</v>
      </c>
      <c r="I112" s="50"/>
      <c r="J112" s="49">
        <v>24.4</v>
      </c>
      <c r="K112" s="47">
        <v>16</v>
      </c>
      <c r="L112" s="47">
        <v>390.4</v>
      </c>
      <c r="M112" s="45"/>
      <c r="N112" s="47">
        <v>390.4</v>
      </c>
      <c r="O112" s="47"/>
    </row>
    <row r="113" s="5" customFormat="1" ht="12" customHeight="1" spans="1:16">
      <c r="A113" s="45" t="s">
        <v>20</v>
      </c>
      <c r="B113" s="45" t="s">
        <v>24</v>
      </c>
      <c r="C113" s="45">
        <v>5</v>
      </c>
      <c r="D113" s="46" t="s">
        <v>128</v>
      </c>
      <c r="E113" s="50"/>
      <c r="F113" s="45"/>
      <c r="G113" s="51">
        <v>9.3</v>
      </c>
      <c r="H113" s="48">
        <v>9.3</v>
      </c>
      <c r="I113" s="50"/>
      <c r="J113" s="49">
        <v>9.3</v>
      </c>
      <c r="K113" s="47">
        <v>16</v>
      </c>
      <c r="L113" s="47">
        <v>148.8</v>
      </c>
      <c r="M113" s="45"/>
      <c r="N113" s="47">
        <v>148.8</v>
      </c>
      <c r="O113" s="47"/>
    </row>
    <row r="114" s="5" customFormat="1" ht="12" customHeight="1" spans="1:16">
      <c r="A114" s="45" t="s">
        <v>20</v>
      </c>
      <c r="B114" s="45" t="s">
        <v>24</v>
      </c>
      <c r="C114" s="45">
        <v>5</v>
      </c>
      <c r="D114" s="46" t="s">
        <v>129</v>
      </c>
      <c r="E114" s="50"/>
      <c r="F114" s="45"/>
      <c r="G114" s="51">
        <v>12.4</v>
      </c>
      <c r="H114" s="48">
        <v>12.4</v>
      </c>
      <c r="I114" s="50"/>
      <c r="J114" s="49">
        <v>12.4</v>
      </c>
      <c r="K114" s="47">
        <v>16</v>
      </c>
      <c r="L114" s="47">
        <v>198.4</v>
      </c>
      <c r="M114" s="45"/>
      <c r="N114" s="47">
        <v>198.4</v>
      </c>
      <c r="O114" s="47"/>
    </row>
    <row r="115" s="5" customFormat="1" ht="12" customHeight="1" spans="1:16">
      <c r="A115" s="45" t="s">
        <v>20</v>
      </c>
      <c r="B115" s="45" t="s">
        <v>24</v>
      </c>
      <c r="C115" s="45">
        <v>5</v>
      </c>
      <c r="D115" s="46" t="s">
        <v>130</v>
      </c>
      <c r="E115" s="50"/>
      <c r="F115" s="45"/>
      <c r="G115" s="51">
        <v>15.6</v>
      </c>
      <c r="H115" s="48">
        <v>15.6</v>
      </c>
      <c r="I115" s="50"/>
      <c r="J115" s="49">
        <v>15.6</v>
      </c>
      <c r="K115" s="47">
        <v>16</v>
      </c>
      <c r="L115" s="47">
        <v>249.6</v>
      </c>
      <c r="M115" s="45"/>
      <c r="N115" s="47">
        <v>249.6</v>
      </c>
      <c r="O115" s="47"/>
    </row>
    <row r="116" s="5" customFormat="1" ht="12" customHeight="1" spans="1:16">
      <c r="A116" s="45" t="s">
        <v>20</v>
      </c>
      <c r="B116" s="45" t="s">
        <v>24</v>
      </c>
      <c r="C116" s="45">
        <v>5</v>
      </c>
      <c r="D116" s="46" t="s">
        <v>131</v>
      </c>
      <c r="E116" s="50"/>
      <c r="F116" s="45"/>
      <c r="G116" s="51">
        <v>12.4</v>
      </c>
      <c r="H116" s="48">
        <v>12.4</v>
      </c>
      <c r="I116" s="50"/>
      <c r="J116" s="49">
        <v>12.4</v>
      </c>
      <c r="K116" s="47">
        <v>16</v>
      </c>
      <c r="L116" s="47">
        <v>198.4</v>
      </c>
      <c r="M116" s="45"/>
      <c r="N116" s="47">
        <v>198.4</v>
      </c>
      <c r="O116" s="47"/>
    </row>
    <row r="117" s="5" customFormat="1" ht="12" customHeight="1" spans="1:16">
      <c r="A117" s="45" t="s">
        <v>20</v>
      </c>
      <c r="B117" s="45" t="s">
        <v>24</v>
      </c>
      <c r="C117" s="45">
        <v>5</v>
      </c>
      <c r="D117" s="46" t="s">
        <v>132</v>
      </c>
      <c r="E117" s="50"/>
      <c r="F117" s="45"/>
      <c r="G117" s="51">
        <v>27.2</v>
      </c>
      <c r="H117" s="48">
        <v>27.2</v>
      </c>
      <c r="I117" s="50"/>
      <c r="J117" s="49">
        <v>27.2</v>
      </c>
      <c r="K117" s="47">
        <v>16</v>
      </c>
      <c r="L117" s="47">
        <v>435.2</v>
      </c>
      <c r="M117" s="45"/>
      <c r="N117" s="47">
        <v>435.2</v>
      </c>
      <c r="O117" s="47"/>
    </row>
    <row r="118" s="5" customFormat="1" ht="12" customHeight="1" spans="1:16">
      <c r="A118" s="45" t="s">
        <v>20</v>
      </c>
      <c r="B118" s="45" t="s">
        <v>24</v>
      </c>
      <c r="C118" s="45">
        <v>5</v>
      </c>
      <c r="D118" s="46" t="s">
        <v>133</v>
      </c>
      <c r="E118" s="50"/>
      <c r="F118" s="45"/>
      <c r="G118" s="51">
        <v>24.4</v>
      </c>
      <c r="H118" s="48">
        <v>24.4</v>
      </c>
      <c r="I118" s="50"/>
      <c r="J118" s="49">
        <v>24.4</v>
      </c>
      <c r="K118" s="47">
        <v>16</v>
      </c>
      <c r="L118" s="47">
        <v>390.4</v>
      </c>
      <c r="M118" s="45"/>
      <c r="N118" s="47">
        <v>390.4</v>
      </c>
      <c r="O118" s="47"/>
    </row>
    <row r="119" s="5" customFormat="1" ht="12" customHeight="1" spans="1:16">
      <c r="A119" s="45" t="s">
        <v>20</v>
      </c>
      <c r="B119" s="45" t="s">
        <v>24</v>
      </c>
      <c r="C119" s="45">
        <v>5</v>
      </c>
      <c r="D119" s="46" t="s">
        <v>134</v>
      </c>
      <c r="E119" s="50"/>
      <c r="F119" s="45"/>
      <c r="G119" s="51">
        <v>15.6</v>
      </c>
      <c r="H119" s="48">
        <v>15.6</v>
      </c>
      <c r="I119" s="50"/>
      <c r="J119" s="49">
        <v>15.6</v>
      </c>
      <c r="K119" s="47">
        <v>16</v>
      </c>
      <c r="L119" s="47">
        <v>249.6</v>
      </c>
      <c r="M119" s="45"/>
      <c r="N119" s="47">
        <v>249.6</v>
      </c>
      <c r="O119" s="47"/>
    </row>
    <row r="120" s="5" customFormat="1" ht="12" customHeight="1" spans="1:16">
      <c r="A120" s="45" t="s">
        <v>20</v>
      </c>
      <c r="B120" s="45" t="s">
        <v>24</v>
      </c>
      <c r="C120" s="45">
        <v>5</v>
      </c>
      <c r="D120" s="46" t="s">
        <v>135</v>
      </c>
      <c r="E120" s="50"/>
      <c r="F120" s="45"/>
      <c r="G120" s="51">
        <v>15.6</v>
      </c>
      <c r="H120" s="48">
        <v>15.6</v>
      </c>
      <c r="I120" s="50"/>
      <c r="J120" s="49">
        <v>15.6</v>
      </c>
      <c r="K120" s="47">
        <v>16</v>
      </c>
      <c r="L120" s="47">
        <v>249.6</v>
      </c>
      <c r="M120" s="45"/>
      <c r="N120" s="47">
        <v>249.6</v>
      </c>
      <c r="O120" s="47"/>
    </row>
    <row r="121" s="5" customFormat="1" ht="12" customHeight="1" spans="1:16">
      <c r="A121" s="45" t="s">
        <v>20</v>
      </c>
      <c r="B121" s="45" t="s">
        <v>24</v>
      </c>
      <c r="C121" s="45">
        <v>5</v>
      </c>
      <c r="D121" s="46" t="s">
        <v>136</v>
      </c>
      <c r="E121" s="50"/>
      <c r="F121" s="45"/>
      <c r="G121" s="51">
        <v>15.6</v>
      </c>
      <c r="H121" s="48">
        <v>15.6</v>
      </c>
      <c r="I121" s="50"/>
      <c r="J121" s="49">
        <v>15.6</v>
      </c>
      <c r="K121" s="47">
        <v>16</v>
      </c>
      <c r="L121" s="47">
        <v>249.6</v>
      </c>
      <c r="M121" s="45"/>
      <c r="N121" s="47">
        <v>249.6</v>
      </c>
      <c r="O121" s="47"/>
    </row>
    <row r="122" s="5" customFormat="1" ht="12" customHeight="1" spans="1:16">
      <c r="A122" s="45" t="s">
        <v>20</v>
      </c>
      <c r="B122" s="45" t="s">
        <v>24</v>
      </c>
      <c r="C122" s="45">
        <v>5</v>
      </c>
      <c r="D122" s="46" t="s">
        <v>137</v>
      </c>
      <c r="E122" s="50"/>
      <c r="F122" s="45"/>
      <c r="G122" s="51">
        <v>18.6</v>
      </c>
      <c r="H122" s="48">
        <v>18.6</v>
      </c>
      <c r="I122" s="50"/>
      <c r="J122" s="49">
        <v>18.6</v>
      </c>
      <c r="K122" s="47">
        <v>16</v>
      </c>
      <c r="L122" s="47">
        <v>297.6</v>
      </c>
      <c r="M122" s="45"/>
      <c r="N122" s="47">
        <v>297.6</v>
      </c>
      <c r="O122" s="47"/>
      <c r="P122" s="1"/>
    </row>
    <row r="123" s="5" customFormat="1" ht="12" customHeight="1" spans="1:16">
      <c r="A123" s="45" t="s">
        <v>20</v>
      </c>
      <c r="B123" s="45" t="s">
        <v>24</v>
      </c>
      <c r="C123" s="45">
        <v>5</v>
      </c>
      <c r="D123" s="46" t="s">
        <v>138</v>
      </c>
      <c r="E123" s="50"/>
      <c r="F123" s="45"/>
      <c r="G123" s="51">
        <v>18.6</v>
      </c>
      <c r="H123" s="48">
        <v>18.6</v>
      </c>
      <c r="I123" s="50"/>
      <c r="J123" s="49">
        <v>18.6</v>
      </c>
      <c r="K123" s="47">
        <v>16</v>
      </c>
      <c r="L123" s="47">
        <v>297.6</v>
      </c>
      <c r="M123" s="45"/>
      <c r="N123" s="47">
        <v>297.6</v>
      </c>
      <c r="O123" s="47"/>
    </row>
    <row r="124" s="5" customFormat="1" ht="12" customHeight="1" spans="1:16">
      <c r="A124" s="45" t="s">
        <v>20</v>
      </c>
      <c r="B124" s="45" t="s">
        <v>24</v>
      </c>
      <c r="C124" s="45">
        <v>5</v>
      </c>
      <c r="D124" s="46" t="s">
        <v>139</v>
      </c>
      <c r="E124" s="50"/>
      <c r="F124" s="45"/>
      <c r="G124" s="51">
        <v>21.3</v>
      </c>
      <c r="H124" s="48">
        <v>21.3</v>
      </c>
      <c r="I124" s="50"/>
      <c r="J124" s="49">
        <v>21.3</v>
      </c>
      <c r="K124" s="47">
        <v>16</v>
      </c>
      <c r="L124" s="47">
        <v>340.8</v>
      </c>
      <c r="M124" s="45"/>
      <c r="N124" s="47">
        <v>340.8</v>
      </c>
      <c r="O124" s="47"/>
    </row>
    <row r="125" s="5" customFormat="1" ht="12" customHeight="1" spans="1:16">
      <c r="A125" s="45" t="s">
        <v>20</v>
      </c>
      <c r="B125" s="45" t="s">
        <v>24</v>
      </c>
      <c r="C125" s="45">
        <v>5</v>
      </c>
      <c r="D125" s="46" t="s">
        <v>140</v>
      </c>
      <c r="E125" s="50"/>
      <c r="F125" s="45"/>
      <c r="G125" s="51">
        <v>21.3</v>
      </c>
      <c r="H125" s="48">
        <v>21.3</v>
      </c>
      <c r="I125" s="50"/>
      <c r="J125" s="49">
        <v>21.3</v>
      </c>
      <c r="K125" s="47">
        <v>16</v>
      </c>
      <c r="L125" s="47">
        <v>340.8</v>
      </c>
      <c r="M125" s="45"/>
      <c r="N125" s="47">
        <v>340.8</v>
      </c>
      <c r="O125" s="47"/>
    </row>
    <row r="126" s="5" customFormat="1" ht="12" customHeight="1" spans="1:16">
      <c r="A126" s="45" t="s">
        <v>20</v>
      </c>
      <c r="B126" s="45" t="s">
        <v>24</v>
      </c>
      <c r="C126" s="45">
        <v>5</v>
      </c>
      <c r="D126" s="46" t="s">
        <v>141</v>
      </c>
      <c r="E126" s="50"/>
      <c r="F126" s="45"/>
      <c r="G126" s="51">
        <v>9.3</v>
      </c>
      <c r="H126" s="48">
        <v>9.3</v>
      </c>
      <c r="I126" s="50"/>
      <c r="J126" s="49">
        <v>9.3</v>
      </c>
      <c r="K126" s="47">
        <v>16</v>
      </c>
      <c r="L126" s="47">
        <v>148.8</v>
      </c>
      <c r="M126" s="45"/>
      <c r="N126" s="47">
        <v>148.8</v>
      </c>
      <c r="O126" s="47"/>
    </row>
    <row r="127" s="5" customFormat="1" ht="12" customHeight="1" spans="1:16">
      <c r="A127" s="45" t="s">
        <v>20</v>
      </c>
      <c r="B127" s="45" t="s">
        <v>24</v>
      </c>
      <c r="C127" s="45">
        <v>5</v>
      </c>
      <c r="D127" s="46" t="s">
        <v>142</v>
      </c>
      <c r="E127" s="50"/>
      <c r="F127" s="45"/>
      <c r="G127" s="51">
        <v>9.3</v>
      </c>
      <c r="H127" s="48">
        <v>9.3</v>
      </c>
      <c r="I127" s="50"/>
      <c r="J127" s="49">
        <v>9.3</v>
      </c>
      <c r="K127" s="47">
        <v>16</v>
      </c>
      <c r="L127" s="47">
        <v>148.8</v>
      </c>
      <c r="M127" s="45"/>
      <c r="N127" s="47">
        <v>148.8</v>
      </c>
      <c r="O127" s="47"/>
    </row>
    <row r="128" s="5" customFormat="1" ht="12" customHeight="1" spans="1:16">
      <c r="A128" s="45" t="s">
        <v>20</v>
      </c>
      <c r="B128" s="45" t="s">
        <v>24</v>
      </c>
      <c r="C128" s="45">
        <v>5</v>
      </c>
      <c r="D128" s="46" t="s">
        <v>143</v>
      </c>
      <c r="E128" s="50"/>
      <c r="F128" s="45"/>
      <c r="G128" s="51">
        <v>9.3</v>
      </c>
      <c r="H128" s="48">
        <v>9.3</v>
      </c>
      <c r="I128" s="50"/>
      <c r="J128" s="49">
        <v>9.3</v>
      </c>
      <c r="K128" s="47">
        <v>16</v>
      </c>
      <c r="L128" s="47">
        <v>148.8</v>
      </c>
      <c r="M128" s="45"/>
      <c r="N128" s="47">
        <v>148.8</v>
      </c>
      <c r="O128" s="47"/>
    </row>
    <row r="129" s="5" customFormat="1" ht="12" customHeight="1" spans="1:15">
      <c r="A129" s="45" t="s">
        <v>20</v>
      </c>
      <c r="B129" s="45" t="s">
        <v>24</v>
      </c>
      <c r="C129" s="45">
        <v>5</v>
      </c>
      <c r="D129" s="46" t="s">
        <v>144</v>
      </c>
      <c r="E129" s="50"/>
      <c r="F129" s="45"/>
      <c r="G129" s="51">
        <v>12.4</v>
      </c>
      <c r="H129" s="48">
        <v>12.4</v>
      </c>
      <c r="I129" s="50"/>
      <c r="J129" s="49">
        <v>12.4</v>
      </c>
      <c r="K129" s="47">
        <v>16</v>
      </c>
      <c r="L129" s="47">
        <v>198.4</v>
      </c>
      <c r="M129" s="45"/>
      <c r="N129" s="47">
        <v>198.4</v>
      </c>
      <c r="O129" s="47"/>
    </row>
    <row r="130" s="5" customFormat="1" ht="12" customHeight="1" spans="1:15">
      <c r="A130" s="45" t="s">
        <v>20</v>
      </c>
      <c r="B130" s="45" t="s">
        <v>24</v>
      </c>
      <c r="C130" s="45">
        <v>5</v>
      </c>
      <c r="D130" s="46" t="s">
        <v>145</v>
      </c>
      <c r="E130" s="50"/>
      <c r="F130" s="45"/>
      <c r="G130" s="51">
        <v>21.3</v>
      </c>
      <c r="H130" s="48">
        <v>21.3</v>
      </c>
      <c r="I130" s="50"/>
      <c r="J130" s="49">
        <v>21.3</v>
      </c>
      <c r="K130" s="47">
        <v>16</v>
      </c>
      <c r="L130" s="47">
        <v>340.8</v>
      </c>
      <c r="M130" s="45"/>
      <c r="N130" s="47">
        <v>340.8</v>
      </c>
      <c r="O130" s="54"/>
    </row>
    <row r="131" s="5" customFormat="1" ht="12" customHeight="1" spans="1:15">
      <c r="A131" s="45" t="s">
        <v>20</v>
      </c>
      <c r="B131" s="45" t="s">
        <v>24</v>
      </c>
      <c r="C131" s="45">
        <v>5</v>
      </c>
      <c r="D131" s="46" t="s">
        <v>146</v>
      </c>
      <c r="E131" s="50"/>
      <c r="F131" s="45"/>
      <c r="G131" s="51">
        <v>21.3</v>
      </c>
      <c r="H131" s="48">
        <v>21.3</v>
      </c>
      <c r="I131" s="50"/>
      <c r="J131" s="49">
        <v>21.3</v>
      </c>
      <c r="K131" s="47">
        <v>16</v>
      </c>
      <c r="L131" s="47">
        <v>340.8</v>
      </c>
      <c r="M131" s="45"/>
      <c r="N131" s="47">
        <v>340.8</v>
      </c>
      <c r="O131" s="47"/>
    </row>
    <row r="132" s="5" customFormat="1" ht="12" customHeight="1" spans="1:15">
      <c r="A132" s="45" t="s">
        <v>20</v>
      </c>
      <c r="B132" s="45" t="s">
        <v>24</v>
      </c>
      <c r="C132" s="45">
        <v>5</v>
      </c>
      <c r="D132" s="46" t="s">
        <v>147</v>
      </c>
      <c r="E132" s="50"/>
      <c r="F132" s="45"/>
      <c r="G132" s="51">
        <v>6.2</v>
      </c>
      <c r="H132" s="48">
        <v>6.2</v>
      </c>
      <c r="I132" s="50"/>
      <c r="J132" s="49">
        <v>6.2</v>
      </c>
      <c r="K132" s="47">
        <v>16</v>
      </c>
      <c r="L132" s="47">
        <v>99.2</v>
      </c>
      <c r="M132" s="45"/>
      <c r="N132" s="47">
        <v>99.2</v>
      </c>
      <c r="O132" s="47"/>
    </row>
    <row r="133" s="5" customFormat="1" ht="12" customHeight="1" spans="1:15">
      <c r="A133" s="45" t="s">
        <v>20</v>
      </c>
      <c r="B133" s="45" t="s">
        <v>24</v>
      </c>
      <c r="C133" s="45">
        <v>5</v>
      </c>
      <c r="D133" s="46" t="s">
        <v>148</v>
      </c>
      <c r="E133" s="50"/>
      <c r="F133" s="45"/>
      <c r="G133" s="51">
        <v>15.6</v>
      </c>
      <c r="H133" s="48">
        <v>15.6</v>
      </c>
      <c r="I133" s="50"/>
      <c r="J133" s="49">
        <v>15.6</v>
      </c>
      <c r="K133" s="47">
        <v>16</v>
      </c>
      <c r="L133" s="47">
        <v>249.6</v>
      </c>
      <c r="M133" s="45"/>
      <c r="N133" s="47">
        <v>249.6</v>
      </c>
      <c r="O133" s="47"/>
    </row>
    <row r="134" s="5" customFormat="1" ht="12" customHeight="1" spans="1:15">
      <c r="A134" s="45" t="s">
        <v>20</v>
      </c>
      <c r="B134" s="45" t="s">
        <v>24</v>
      </c>
      <c r="C134" s="45">
        <v>5</v>
      </c>
      <c r="D134" s="46" t="s">
        <v>149</v>
      </c>
      <c r="E134" s="50"/>
      <c r="F134" s="45"/>
      <c r="G134" s="51">
        <v>12.4</v>
      </c>
      <c r="H134" s="48">
        <v>12.4</v>
      </c>
      <c r="I134" s="50"/>
      <c r="J134" s="49">
        <v>12.4</v>
      </c>
      <c r="K134" s="47">
        <v>16</v>
      </c>
      <c r="L134" s="47">
        <v>198.4</v>
      </c>
      <c r="M134" s="45"/>
      <c r="N134" s="47">
        <v>198.4</v>
      </c>
      <c r="O134" s="47"/>
    </row>
    <row r="135" s="5" customFormat="1" ht="12" customHeight="1" spans="1:15">
      <c r="A135" s="45" t="s">
        <v>20</v>
      </c>
      <c r="B135" s="45" t="s">
        <v>24</v>
      </c>
      <c r="C135" s="45">
        <v>5</v>
      </c>
      <c r="D135" s="46" t="s">
        <v>150</v>
      </c>
      <c r="E135" s="50"/>
      <c r="F135" s="45"/>
      <c r="G135" s="51">
        <v>9.3</v>
      </c>
      <c r="H135" s="48">
        <v>9.3</v>
      </c>
      <c r="I135" s="50"/>
      <c r="J135" s="49">
        <v>9.3</v>
      </c>
      <c r="K135" s="47">
        <v>16</v>
      </c>
      <c r="L135" s="47">
        <v>148.8</v>
      </c>
      <c r="M135" s="45"/>
      <c r="N135" s="47">
        <v>148.8</v>
      </c>
      <c r="O135" s="47"/>
    </row>
    <row r="136" s="5" customFormat="1" ht="12" customHeight="1" spans="1:15">
      <c r="A136" s="45" t="s">
        <v>20</v>
      </c>
      <c r="B136" s="45" t="s">
        <v>24</v>
      </c>
      <c r="C136" s="45">
        <v>5</v>
      </c>
      <c r="D136" s="46" t="s">
        <v>151</v>
      </c>
      <c r="E136" s="50"/>
      <c r="F136" s="45"/>
      <c r="G136" s="51">
        <v>15.6</v>
      </c>
      <c r="H136" s="48">
        <v>15.6</v>
      </c>
      <c r="I136" s="50"/>
      <c r="J136" s="49">
        <v>15.6</v>
      </c>
      <c r="K136" s="47">
        <v>16</v>
      </c>
      <c r="L136" s="47">
        <v>249.6</v>
      </c>
      <c r="M136" s="45"/>
      <c r="N136" s="47">
        <v>249.6</v>
      </c>
      <c r="O136" s="47"/>
    </row>
    <row r="137" s="5" customFormat="1" ht="12" customHeight="1" spans="1:15">
      <c r="A137" s="45" t="s">
        <v>20</v>
      </c>
      <c r="B137" s="45" t="s">
        <v>24</v>
      </c>
      <c r="C137" s="45">
        <v>5</v>
      </c>
      <c r="D137" s="46" t="s">
        <v>152</v>
      </c>
      <c r="E137" s="50"/>
      <c r="F137" s="45"/>
      <c r="G137" s="51">
        <v>3.1</v>
      </c>
      <c r="H137" s="48">
        <v>3.1</v>
      </c>
      <c r="I137" s="50"/>
      <c r="J137" s="49">
        <v>3.1</v>
      </c>
      <c r="K137" s="47">
        <v>16</v>
      </c>
      <c r="L137" s="47">
        <v>49.6</v>
      </c>
      <c r="M137" s="45"/>
      <c r="N137" s="47">
        <v>49.6</v>
      </c>
      <c r="O137" s="47"/>
    </row>
    <row r="138" s="5" customFormat="1" ht="12" customHeight="1" spans="1:15">
      <c r="A138" s="45" t="s">
        <v>20</v>
      </c>
      <c r="B138" s="45" t="s">
        <v>24</v>
      </c>
      <c r="C138" s="45">
        <v>5</v>
      </c>
      <c r="D138" s="46" t="s">
        <v>153</v>
      </c>
      <c r="E138" s="50"/>
      <c r="F138" s="45"/>
      <c r="G138" s="51">
        <v>12.4</v>
      </c>
      <c r="H138" s="48">
        <v>12.4</v>
      </c>
      <c r="I138" s="50"/>
      <c r="J138" s="49">
        <v>12.4</v>
      </c>
      <c r="K138" s="47">
        <v>16</v>
      </c>
      <c r="L138" s="47">
        <v>198.4</v>
      </c>
      <c r="M138" s="45"/>
      <c r="N138" s="47">
        <v>198.4</v>
      </c>
      <c r="O138" s="47"/>
    </row>
    <row r="139" s="5" customFormat="1" ht="12" customHeight="1" spans="1:15">
      <c r="A139" s="45" t="s">
        <v>20</v>
      </c>
      <c r="B139" s="45" t="s">
        <v>24</v>
      </c>
      <c r="C139" s="45">
        <v>5</v>
      </c>
      <c r="D139" s="46" t="s">
        <v>154</v>
      </c>
      <c r="E139" s="50"/>
      <c r="F139" s="45"/>
      <c r="G139" s="51">
        <v>9.3</v>
      </c>
      <c r="H139" s="48">
        <v>9.3</v>
      </c>
      <c r="I139" s="50"/>
      <c r="J139" s="49">
        <v>9.3</v>
      </c>
      <c r="K139" s="47">
        <v>16</v>
      </c>
      <c r="L139" s="47">
        <v>148.8</v>
      </c>
      <c r="M139" s="45"/>
      <c r="N139" s="47">
        <v>148.8</v>
      </c>
      <c r="O139" s="47"/>
    </row>
    <row r="140" s="5" customFormat="1" ht="12" customHeight="1" spans="1:15">
      <c r="A140" s="45" t="s">
        <v>20</v>
      </c>
      <c r="B140" s="45" t="s">
        <v>24</v>
      </c>
      <c r="C140" s="45">
        <v>5</v>
      </c>
      <c r="D140" s="46" t="s">
        <v>155</v>
      </c>
      <c r="E140" s="50"/>
      <c r="F140" s="45"/>
      <c r="G140" s="51">
        <v>15.6</v>
      </c>
      <c r="H140" s="48">
        <v>15.6</v>
      </c>
      <c r="I140" s="50"/>
      <c r="J140" s="49">
        <v>15.6</v>
      </c>
      <c r="K140" s="47">
        <v>16</v>
      </c>
      <c r="L140" s="47">
        <v>249.6</v>
      </c>
      <c r="M140" s="45"/>
      <c r="N140" s="47">
        <v>249.6</v>
      </c>
      <c r="O140" s="47"/>
    </row>
    <row r="141" s="5" customFormat="1" ht="12" customHeight="1" spans="1:15">
      <c r="A141" s="45" t="s">
        <v>20</v>
      </c>
      <c r="B141" s="45" t="s">
        <v>24</v>
      </c>
      <c r="C141" s="45">
        <v>5</v>
      </c>
      <c r="D141" s="46" t="s">
        <v>156</v>
      </c>
      <c r="E141" s="50"/>
      <c r="F141" s="45"/>
      <c r="G141" s="51">
        <v>15.6</v>
      </c>
      <c r="H141" s="48">
        <v>15.6</v>
      </c>
      <c r="I141" s="50"/>
      <c r="J141" s="49">
        <v>15.6</v>
      </c>
      <c r="K141" s="47">
        <v>16</v>
      </c>
      <c r="L141" s="47">
        <v>249.6</v>
      </c>
      <c r="M141" s="45"/>
      <c r="N141" s="47">
        <v>249.6</v>
      </c>
      <c r="O141" s="47"/>
    </row>
    <row r="142" s="5" customFormat="1" ht="12" customHeight="1" spans="1:15">
      <c r="A142" s="45" t="s">
        <v>20</v>
      </c>
      <c r="B142" s="45" t="s">
        <v>24</v>
      </c>
      <c r="C142" s="45">
        <v>5</v>
      </c>
      <c r="D142" s="46" t="s">
        <v>157</v>
      </c>
      <c r="E142" s="50"/>
      <c r="F142" s="45"/>
      <c r="G142" s="51">
        <v>9.3</v>
      </c>
      <c r="H142" s="48">
        <v>9.3</v>
      </c>
      <c r="I142" s="50"/>
      <c r="J142" s="49">
        <v>9.3</v>
      </c>
      <c r="K142" s="47">
        <v>16</v>
      </c>
      <c r="L142" s="47">
        <v>148.8</v>
      </c>
      <c r="M142" s="45"/>
      <c r="N142" s="47">
        <v>148.8</v>
      </c>
      <c r="O142" s="47"/>
    </row>
    <row r="143" s="5" customFormat="1" ht="12" customHeight="1" spans="1:15">
      <c r="A143" s="45" t="s">
        <v>20</v>
      </c>
      <c r="B143" s="45" t="s">
        <v>24</v>
      </c>
      <c r="C143" s="45">
        <v>5</v>
      </c>
      <c r="D143" s="46" t="s">
        <v>158</v>
      </c>
      <c r="E143" s="50"/>
      <c r="F143" s="45"/>
      <c r="G143" s="51">
        <v>6.2</v>
      </c>
      <c r="H143" s="48">
        <v>6.2</v>
      </c>
      <c r="I143" s="50"/>
      <c r="J143" s="49">
        <v>6.2</v>
      </c>
      <c r="K143" s="47">
        <v>16</v>
      </c>
      <c r="L143" s="47">
        <v>99.2</v>
      </c>
      <c r="M143" s="45"/>
      <c r="N143" s="47">
        <v>99.2</v>
      </c>
      <c r="O143" s="47"/>
    </row>
    <row r="144" s="5" customFormat="1" ht="12" customHeight="1" spans="1:15">
      <c r="A144" s="45" t="s">
        <v>20</v>
      </c>
      <c r="B144" s="45" t="s">
        <v>24</v>
      </c>
      <c r="C144" s="45">
        <v>5</v>
      </c>
      <c r="D144" s="46" t="s">
        <v>159</v>
      </c>
      <c r="E144" s="50"/>
      <c r="F144" s="45"/>
      <c r="G144" s="51">
        <v>21.3</v>
      </c>
      <c r="H144" s="48">
        <v>21.3</v>
      </c>
      <c r="I144" s="50"/>
      <c r="J144" s="49">
        <v>21.3</v>
      </c>
      <c r="K144" s="47">
        <v>16</v>
      </c>
      <c r="L144" s="47">
        <v>340.8</v>
      </c>
      <c r="M144" s="45"/>
      <c r="N144" s="47">
        <v>340.8</v>
      </c>
      <c r="O144" s="47"/>
    </row>
    <row r="145" s="5" customFormat="1" ht="12" customHeight="1" spans="1:15">
      <c r="A145" s="45" t="s">
        <v>20</v>
      </c>
      <c r="B145" s="45" t="s">
        <v>24</v>
      </c>
      <c r="C145" s="45">
        <v>5</v>
      </c>
      <c r="D145" s="46" t="s">
        <v>160</v>
      </c>
      <c r="E145" s="50"/>
      <c r="F145" s="45"/>
      <c r="G145" s="51">
        <v>3.1</v>
      </c>
      <c r="H145" s="48">
        <v>3.1</v>
      </c>
      <c r="I145" s="50"/>
      <c r="J145" s="49">
        <v>3.1</v>
      </c>
      <c r="K145" s="47">
        <v>16</v>
      </c>
      <c r="L145" s="47">
        <v>49.6</v>
      </c>
      <c r="M145" s="45"/>
      <c r="N145" s="47">
        <v>49.6</v>
      </c>
      <c r="O145" s="47"/>
    </row>
    <row r="146" s="5" customFormat="1" ht="12" customHeight="1" spans="1:15">
      <c r="A146" s="45" t="s">
        <v>20</v>
      </c>
      <c r="B146" s="45" t="s">
        <v>24</v>
      </c>
      <c r="C146" s="45">
        <v>5</v>
      </c>
      <c r="D146" s="46" t="s">
        <v>161</v>
      </c>
      <c r="E146" s="50"/>
      <c r="F146" s="45"/>
      <c r="G146" s="51">
        <v>9.3</v>
      </c>
      <c r="H146" s="48">
        <v>9.3</v>
      </c>
      <c r="I146" s="50"/>
      <c r="J146" s="49">
        <v>9.3</v>
      </c>
      <c r="K146" s="47">
        <v>16</v>
      </c>
      <c r="L146" s="47">
        <v>148.8</v>
      </c>
      <c r="M146" s="45"/>
      <c r="N146" s="47">
        <v>148.8</v>
      </c>
      <c r="O146" s="47"/>
    </row>
    <row r="147" s="5" customFormat="1" ht="12" customHeight="1" spans="1:15">
      <c r="A147" s="45" t="s">
        <v>20</v>
      </c>
      <c r="B147" s="45" t="s">
        <v>24</v>
      </c>
      <c r="C147" s="45">
        <v>6</v>
      </c>
      <c r="D147" s="46" t="s">
        <v>162</v>
      </c>
      <c r="E147" s="50"/>
      <c r="F147" s="45"/>
      <c r="G147" s="51">
        <v>10.6</v>
      </c>
      <c r="H147" s="48">
        <v>10.6</v>
      </c>
      <c r="I147" s="50"/>
      <c r="J147" s="49">
        <v>10.6</v>
      </c>
      <c r="K147" s="47">
        <v>16</v>
      </c>
      <c r="L147" s="47">
        <v>169.6</v>
      </c>
      <c r="M147" s="45"/>
      <c r="N147" s="47">
        <v>169.6</v>
      </c>
      <c r="O147" s="47"/>
    </row>
    <row r="148" s="5" customFormat="1" ht="12" spans="1:15">
      <c r="A148" s="45" t="s">
        <v>20</v>
      </c>
      <c r="B148" s="45" t="s">
        <v>24</v>
      </c>
      <c r="C148" s="45">
        <v>6</v>
      </c>
      <c r="D148" s="46" t="s">
        <v>163</v>
      </c>
      <c r="E148" s="50"/>
      <c r="F148" s="45"/>
      <c r="G148" s="51">
        <v>10.6</v>
      </c>
      <c r="H148" s="48">
        <v>10.6</v>
      </c>
      <c r="I148" s="50"/>
      <c r="J148" s="49">
        <v>10.6</v>
      </c>
      <c r="K148" s="47">
        <v>16</v>
      </c>
      <c r="L148" s="47">
        <v>169.6</v>
      </c>
      <c r="M148" s="45"/>
      <c r="N148" s="47">
        <v>169.6</v>
      </c>
      <c r="O148" s="47"/>
    </row>
    <row r="149" s="5" customFormat="1" ht="12" spans="1:15">
      <c r="A149" s="45" t="s">
        <v>20</v>
      </c>
      <c r="B149" s="45" t="s">
        <v>24</v>
      </c>
      <c r="C149" s="45">
        <v>6</v>
      </c>
      <c r="D149" s="46" t="s">
        <v>164</v>
      </c>
      <c r="E149" s="50"/>
      <c r="F149" s="45"/>
      <c r="G149" s="51">
        <v>7.1</v>
      </c>
      <c r="H149" s="48">
        <v>7.1</v>
      </c>
      <c r="I149" s="50"/>
      <c r="J149" s="49">
        <v>7.1</v>
      </c>
      <c r="K149" s="47">
        <v>16</v>
      </c>
      <c r="L149" s="47">
        <v>113.6</v>
      </c>
      <c r="M149" s="45"/>
      <c r="N149" s="47">
        <v>113.6</v>
      </c>
      <c r="O149" s="47"/>
    </row>
    <row r="150" s="5" customFormat="1" ht="12" spans="1:15">
      <c r="A150" s="45" t="s">
        <v>20</v>
      </c>
      <c r="B150" s="45" t="s">
        <v>24</v>
      </c>
      <c r="C150" s="45">
        <v>6</v>
      </c>
      <c r="D150" s="46" t="s">
        <v>165</v>
      </c>
      <c r="E150" s="50"/>
      <c r="F150" s="45"/>
      <c r="G150" s="51">
        <v>7.1</v>
      </c>
      <c r="H150" s="48">
        <v>7.1</v>
      </c>
      <c r="I150" s="50"/>
      <c r="J150" s="49">
        <v>7.1</v>
      </c>
      <c r="K150" s="47">
        <v>16</v>
      </c>
      <c r="L150" s="47">
        <v>113.6</v>
      </c>
      <c r="M150" s="45"/>
      <c r="N150" s="47">
        <v>113.6</v>
      </c>
      <c r="O150" s="47"/>
    </row>
    <row r="151" s="5" customFormat="1" ht="12" spans="1:15">
      <c r="A151" s="45" t="s">
        <v>20</v>
      </c>
      <c r="B151" s="45" t="s">
        <v>24</v>
      </c>
      <c r="C151" s="45">
        <v>6</v>
      </c>
      <c r="D151" s="46" t="s">
        <v>166</v>
      </c>
      <c r="E151" s="50"/>
      <c r="F151" s="45"/>
      <c r="G151" s="51">
        <v>10.6</v>
      </c>
      <c r="H151" s="48">
        <v>10.6</v>
      </c>
      <c r="I151" s="50"/>
      <c r="J151" s="49">
        <v>10.6</v>
      </c>
      <c r="K151" s="47">
        <v>16</v>
      </c>
      <c r="L151" s="47">
        <v>169.6</v>
      </c>
      <c r="M151" s="45"/>
      <c r="N151" s="47">
        <v>169.6</v>
      </c>
      <c r="O151" s="47"/>
    </row>
    <row r="152" s="5" customFormat="1" ht="12" spans="1:15">
      <c r="A152" s="45" t="s">
        <v>20</v>
      </c>
      <c r="B152" s="45" t="s">
        <v>24</v>
      </c>
      <c r="C152" s="45">
        <v>6</v>
      </c>
      <c r="D152" s="46" t="s">
        <v>167</v>
      </c>
      <c r="E152" s="50"/>
      <c r="F152" s="45"/>
      <c r="G152" s="51">
        <v>10.6</v>
      </c>
      <c r="H152" s="48">
        <v>10.6</v>
      </c>
      <c r="I152" s="50"/>
      <c r="J152" s="49">
        <v>10.6</v>
      </c>
      <c r="K152" s="47">
        <v>16</v>
      </c>
      <c r="L152" s="47">
        <v>169.6</v>
      </c>
      <c r="M152" s="45"/>
      <c r="N152" s="47">
        <v>169.6</v>
      </c>
      <c r="O152" s="47"/>
    </row>
    <row r="153" s="5" customFormat="1" ht="12" spans="1:15">
      <c r="A153" s="45" t="s">
        <v>20</v>
      </c>
      <c r="B153" s="45" t="s">
        <v>24</v>
      </c>
      <c r="C153" s="45">
        <v>6</v>
      </c>
      <c r="D153" s="46" t="s">
        <v>168</v>
      </c>
      <c r="E153" s="50"/>
      <c r="F153" s="45"/>
      <c r="G153" s="51">
        <v>8.9</v>
      </c>
      <c r="H153" s="48">
        <v>8.9</v>
      </c>
      <c r="I153" s="50"/>
      <c r="J153" s="49">
        <v>8.9</v>
      </c>
      <c r="K153" s="47">
        <v>16</v>
      </c>
      <c r="L153" s="47">
        <v>142.4</v>
      </c>
      <c r="M153" s="45"/>
      <c r="N153" s="47">
        <v>142.4</v>
      </c>
      <c r="O153" s="47"/>
    </row>
    <row r="154" s="5" customFormat="1" ht="12" spans="1:15">
      <c r="A154" s="45" t="s">
        <v>20</v>
      </c>
      <c r="B154" s="45" t="s">
        <v>24</v>
      </c>
      <c r="C154" s="45">
        <v>6</v>
      </c>
      <c r="D154" s="46" t="s">
        <v>169</v>
      </c>
      <c r="E154" s="50"/>
      <c r="F154" s="45"/>
      <c r="G154" s="51">
        <v>8.9</v>
      </c>
      <c r="H154" s="48">
        <v>8.9</v>
      </c>
      <c r="I154" s="50"/>
      <c r="J154" s="49">
        <v>8.9</v>
      </c>
      <c r="K154" s="47">
        <v>16</v>
      </c>
      <c r="L154" s="47">
        <v>142.4</v>
      </c>
      <c r="M154" s="45"/>
      <c r="N154" s="47">
        <v>142.4</v>
      </c>
      <c r="O154" s="47"/>
    </row>
    <row r="155" s="5" customFormat="1" ht="12" spans="1:15">
      <c r="A155" s="45" t="s">
        <v>20</v>
      </c>
      <c r="B155" s="45" t="s">
        <v>24</v>
      </c>
      <c r="C155" s="45">
        <v>6</v>
      </c>
      <c r="D155" s="46" t="s">
        <v>170</v>
      </c>
      <c r="E155" s="50"/>
      <c r="F155" s="45"/>
      <c r="G155" s="51">
        <v>8.9</v>
      </c>
      <c r="H155" s="48">
        <v>8.9</v>
      </c>
      <c r="I155" s="50"/>
      <c r="J155" s="49">
        <v>8.9</v>
      </c>
      <c r="K155" s="47">
        <v>16</v>
      </c>
      <c r="L155" s="47">
        <v>142.4</v>
      </c>
      <c r="M155" s="45"/>
      <c r="N155" s="47">
        <v>142.4</v>
      </c>
      <c r="O155" s="47"/>
    </row>
    <row r="156" s="5" customFormat="1" ht="12" spans="1:15">
      <c r="A156" s="45" t="s">
        <v>20</v>
      </c>
      <c r="B156" s="45" t="s">
        <v>24</v>
      </c>
      <c r="C156" s="45">
        <v>6</v>
      </c>
      <c r="D156" s="46" t="s">
        <v>171</v>
      </c>
      <c r="E156" s="50"/>
      <c r="F156" s="45"/>
      <c r="G156" s="51">
        <v>8.8</v>
      </c>
      <c r="H156" s="48">
        <v>8.8</v>
      </c>
      <c r="I156" s="50"/>
      <c r="J156" s="49">
        <v>8.8</v>
      </c>
      <c r="K156" s="47">
        <v>16</v>
      </c>
      <c r="L156" s="47">
        <v>140.8</v>
      </c>
      <c r="M156" s="45"/>
      <c r="N156" s="47">
        <v>140.8</v>
      </c>
      <c r="O156" s="47"/>
    </row>
    <row r="157" s="5" customFormat="1" ht="12" spans="1:15">
      <c r="A157" s="45" t="s">
        <v>20</v>
      </c>
      <c r="B157" s="45" t="s">
        <v>24</v>
      </c>
      <c r="C157" s="45">
        <v>6</v>
      </c>
      <c r="D157" s="46" t="s">
        <v>172</v>
      </c>
      <c r="E157" s="50"/>
      <c r="F157" s="45"/>
      <c r="G157" s="51">
        <v>20.4</v>
      </c>
      <c r="H157" s="48">
        <v>20.4</v>
      </c>
      <c r="I157" s="50"/>
      <c r="J157" s="49">
        <v>20.4</v>
      </c>
      <c r="K157" s="47">
        <v>16</v>
      </c>
      <c r="L157" s="47">
        <v>326.4</v>
      </c>
      <c r="M157" s="45"/>
      <c r="N157" s="47">
        <v>326.4</v>
      </c>
      <c r="O157" s="47"/>
    </row>
    <row r="158" s="5" customFormat="1" ht="12" spans="1:15">
      <c r="A158" s="45" t="s">
        <v>20</v>
      </c>
      <c r="B158" s="45" t="s">
        <v>24</v>
      </c>
      <c r="C158" s="45">
        <v>6</v>
      </c>
      <c r="D158" s="46" t="s">
        <v>173</v>
      </c>
      <c r="E158" s="50"/>
      <c r="F158" s="45"/>
      <c r="G158" s="51">
        <v>20.4</v>
      </c>
      <c r="H158" s="48">
        <v>20.4</v>
      </c>
      <c r="I158" s="50"/>
      <c r="J158" s="49">
        <v>20.4</v>
      </c>
      <c r="K158" s="47">
        <v>16</v>
      </c>
      <c r="L158" s="47">
        <v>326.4</v>
      </c>
      <c r="M158" s="45"/>
      <c r="N158" s="47">
        <v>326.4</v>
      </c>
      <c r="O158" s="47"/>
    </row>
    <row r="159" s="5" customFormat="1" ht="12" spans="1:15">
      <c r="A159" s="45" t="s">
        <v>20</v>
      </c>
      <c r="B159" s="45" t="s">
        <v>24</v>
      </c>
      <c r="C159" s="45">
        <v>6</v>
      </c>
      <c r="D159" s="46" t="s">
        <v>174</v>
      </c>
      <c r="E159" s="50"/>
      <c r="F159" s="45"/>
      <c r="G159" s="51">
        <v>8.3</v>
      </c>
      <c r="H159" s="48">
        <v>8.3</v>
      </c>
      <c r="I159" s="50"/>
      <c r="J159" s="49">
        <v>8.3</v>
      </c>
      <c r="K159" s="47">
        <v>16</v>
      </c>
      <c r="L159" s="47">
        <v>132.8</v>
      </c>
      <c r="M159" s="45"/>
      <c r="N159" s="47">
        <v>132.8</v>
      </c>
      <c r="O159" s="47"/>
    </row>
    <row r="160" s="5" customFormat="1" ht="12" spans="1:15">
      <c r="A160" s="45" t="s">
        <v>20</v>
      </c>
      <c r="B160" s="45" t="s">
        <v>24</v>
      </c>
      <c r="C160" s="45">
        <v>6</v>
      </c>
      <c r="D160" s="46" t="s">
        <v>175</v>
      </c>
      <c r="E160" s="50"/>
      <c r="F160" s="45"/>
      <c r="G160" s="51">
        <v>8.3</v>
      </c>
      <c r="H160" s="48">
        <v>8.3</v>
      </c>
      <c r="I160" s="50"/>
      <c r="J160" s="49">
        <v>8.3</v>
      </c>
      <c r="K160" s="47">
        <v>16</v>
      </c>
      <c r="L160" s="47">
        <v>132.8</v>
      </c>
      <c r="M160" s="45"/>
      <c r="N160" s="47">
        <v>132.8</v>
      </c>
      <c r="O160" s="47"/>
    </row>
    <row r="161" s="5" customFormat="1" ht="12" spans="1:15">
      <c r="A161" s="45" t="s">
        <v>20</v>
      </c>
      <c r="B161" s="45" t="s">
        <v>24</v>
      </c>
      <c r="C161" s="45">
        <v>6</v>
      </c>
      <c r="D161" s="46" t="s">
        <v>176</v>
      </c>
      <c r="E161" s="50"/>
      <c r="F161" s="45"/>
      <c r="G161" s="51">
        <v>8.3</v>
      </c>
      <c r="H161" s="48">
        <v>8.3</v>
      </c>
      <c r="I161" s="50"/>
      <c r="J161" s="49">
        <v>8.3</v>
      </c>
      <c r="K161" s="47">
        <v>16</v>
      </c>
      <c r="L161" s="47">
        <v>132.8</v>
      </c>
      <c r="M161" s="45"/>
      <c r="N161" s="47">
        <v>132.8</v>
      </c>
      <c r="O161" s="47"/>
    </row>
    <row r="162" s="5" customFormat="1" ht="12" spans="1:15">
      <c r="A162" s="45" t="s">
        <v>20</v>
      </c>
      <c r="B162" s="45" t="s">
        <v>24</v>
      </c>
      <c r="C162" s="45">
        <v>6</v>
      </c>
      <c r="D162" s="46" t="s">
        <v>177</v>
      </c>
      <c r="E162" s="50"/>
      <c r="F162" s="45"/>
      <c r="G162" s="51">
        <v>12.3</v>
      </c>
      <c r="H162" s="48">
        <v>12.3</v>
      </c>
      <c r="I162" s="50"/>
      <c r="J162" s="49">
        <v>12.3</v>
      </c>
      <c r="K162" s="47">
        <v>16</v>
      </c>
      <c r="L162" s="47">
        <v>196.8</v>
      </c>
      <c r="M162" s="45"/>
      <c r="N162" s="47">
        <v>196.8</v>
      </c>
      <c r="O162" s="47"/>
    </row>
    <row r="163" s="5" customFormat="1" ht="12" spans="1:15">
      <c r="A163" s="45" t="s">
        <v>20</v>
      </c>
      <c r="B163" s="45" t="s">
        <v>24</v>
      </c>
      <c r="C163" s="45">
        <v>6</v>
      </c>
      <c r="D163" s="46" t="s">
        <v>178</v>
      </c>
      <c r="E163" s="50"/>
      <c r="F163" s="45"/>
      <c r="G163" s="51">
        <v>12.3</v>
      </c>
      <c r="H163" s="48">
        <v>12.3</v>
      </c>
      <c r="I163" s="50"/>
      <c r="J163" s="49">
        <v>12.3</v>
      </c>
      <c r="K163" s="47">
        <v>16</v>
      </c>
      <c r="L163" s="47">
        <v>196.8</v>
      </c>
      <c r="M163" s="45"/>
      <c r="N163" s="47">
        <v>196.8</v>
      </c>
      <c r="O163" s="47"/>
    </row>
    <row r="164" s="5" customFormat="1" ht="12" spans="1:15">
      <c r="A164" s="45" t="s">
        <v>20</v>
      </c>
      <c r="B164" s="45" t="s">
        <v>24</v>
      </c>
      <c r="C164" s="45">
        <v>6</v>
      </c>
      <c r="D164" s="46" t="s">
        <v>179</v>
      </c>
      <c r="E164" s="50"/>
      <c r="F164" s="45"/>
      <c r="G164" s="51">
        <v>30.3</v>
      </c>
      <c r="H164" s="48">
        <v>30.3</v>
      </c>
      <c r="I164" s="50"/>
      <c r="J164" s="49">
        <v>30.3</v>
      </c>
      <c r="K164" s="47">
        <v>16</v>
      </c>
      <c r="L164" s="47">
        <v>484.8</v>
      </c>
      <c r="M164" s="45"/>
      <c r="N164" s="47">
        <v>484.8</v>
      </c>
      <c r="O164" s="47"/>
    </row>
    <row r="165" s="5" customFormat="1" ht="12" spans="1:15">
      <c r="A165" s="45" t="s">
        <v>20</v>
      </c>
      <c r="B165" s="45" t="s">
        <v>24</v>
      </c>
      <c r="C165" s="45">
        <v>6</v>
      </c>
      <c r="D165" s="46" t="s">
        <v>180</v>
      </c>
      <c r="E165" s="50"/>
      <c r="F165" s="45"/>
      <c r="G165" s="51">
        <v>17.3</v>
      </c>
      <c r="H165" s="48">
        <v>17.3</v>
      </c>
      <c r="I165" s="50"/>
      <c r="J165" s="49">
        <v>17.3</v>
      </c>
      <c r="K165" s="47">
        <v>16</v>
      </c>
      <c r="L165" s="47">
        <v>276.8</v>
      </c>
      <c r="M165" s="45"/>
      <c r="N165" s="47">
        <v>276.8</v>
      </c>
      <c r="O165" s="47"/>
    </row>
    <row r="166" s="5" customFormat="1" ht="12" spans="1:15">
      <c r="A166" s="45" t="s">
        <v>20</v>
      </c>
      <c r="B166" s="45" t="s">
        <v>24</v>
      </c>
      <c r="C166" s="45">
        <v>6</v>
      </c>
      <c r="D166" s="46" t="s">
        <v>181</v>
      </c>
      <c r="E166" s="50"/>
      <c r="F166" s="45"/>
      <c r="G166" s="51">
        <v>19.9</v>
      </c>
      <c r="H166" s="48">
        <v>19.9</v>
      </c>
      <c r="I166" s="50"/>
      <c r="J166" s="49">
        <v>19.9</v>
      </c>
      <c r="K166" s="47">
        <v>16</v>
      </c>
      <c r="L166" s="47">
        <v>318.4</v>
      </c>
      <c r="M166" s="45"/>
      <c r="N166" s="47">
        <v>318.4</v>
      </c>
      <c r="O166" s="47"/>
    </row>
    <row r="167" s="5" customFormat="1" ht="12" spans="1:15">
      <c r="A167" s="45" t="s">
        <v>20</v>
      </c>
      <c r="B167" s="45" t="s">
        <v>24</v>
      </c>
      <c r="C167" s="45">
        <v>6</v>
      </c>
      <c r="D167" s="46" t="s">
        <v>182</v>
      </c>
      <c r="E167" s="50"/>
      <c r="F167" s="45"/>
      <c r="G167" s="51">
        <v>18.4</v>
      </c>
      <c r="H167" s="48">
        <v>18.4</v>
      </c>
      <c r="I167" s="50"/>
      <c r="J167" s="49">
        <v>18.4</v>
      </c>
      <c r="K167" s="47">
        <v>16</v>
      </c>
      <c r="L167" s="47">
        <v>294.4</v>
      </c>
      <c r="M167" s="45"/>
      <c r="N167" s="47">
        <v>294.4</v>
      </c>
      <c r="O167" s="47"/>
    </row>
    <row r="168" s="5" customFormat="1" ht="12" spans="1:15">
      <c r="A168" s="45" t="s">
        <v>20</v>
      </c>
      <c r="B168" s="45" t="s">
        <v>24</v>
      </c>
      <c r="C168" s="45">
        <v>6</v>
      </c>
      <c r="D168" s="46" t="s">
        <v>183</v>
      </c>
      <c r="E168" s="50"/>
      <c r="F168" s="45"/>
      <c r="G168" s="51">
        <v>13.8</v>
      </c>
      <c r="H168" s="48">
        <v>13.8</v>
      </c>
      <c r="I168" s="50"/>
      <c r="J168" s="49">
        <v>13.8</v>
      </c>
      <c r="K168" s="47">
        <v>16</v>
      </c>
      <c r="L168" s="47">
        <v>220.8</v>
      </c>
      <c r="M168" s="45"/>
      <c r="N168" s="47">
        <v>220.8</v>
      </c>
      <c r="O168" s="47"/>
    </row>
    <row r="169" s="5" customFormat="1" ht="12" spans="1:15">
      <c r="A169" s="45" t="s">
        <v>20</v>
      </c>
      <c r="B169" s="45" t="s">
        <v>24</v>
      </c>
      <c r="C169" s="45">
        <v>6</v>
      </c>
      <c r="D169" s="46" t="s">
        <v>184</v>
      </c>
      <c r="E169" s="50"/>
      <c r="F169" s="45"/>
      <c r="G169" s="51">
        <v>8.8</v>
      </c>
      <c r="H169" s="48">
        <v>8.8</v>
      </c>
      <c r="I169" s="50"/>
      <c r="J169" s="49">
        <v>8.8</v>
      </c>
      <c r="K169" s="47">
        <v>16</v>
      </c>
      <c r="L169" s="47">
        <v>140.8</v>
      </c>
      <c r="M169" s="45"/>
      <c r="N169" s="47">
        <v>140.8</v>
      </c>
      <c r="O169" s="47"/>
    </row>
    <row r="170" s="5" customFormat="1" ht="12" spans="1:15">
      <c r="A170" s="45" t="s">
        <v>20</v>
      </c>
      <c r="B170" s="45" t="s">
        <v>24</v>
      </c>
      <c r="C170" s="45">
        <v>6</v>
      </c>
      <c r="D170" s="46" t="s">
        <v>185</v>
      </c>
      <c r="E170" s="50"/>
      <c r="F170" s="45"/>
      <c r="G170" s="51">
        <v>8.8</v>
      </c>
      <c r="H170" s="48">
        <v>8.8</v>
      </c>
      <c r="I170" s="50"/>
      <c r="J170" s="49">
        <v>8.8</v>
      </c>
      <c r="K170" s="47">
        <v>16</v>
      </c>
      <c r="L170" s="47">
        <v>140.8</v>
      </c>
      <c r="M170" s="45"/>
      <c r="N170" s="47">
        <v>140.8</v>
      </c>
      <c r="O170" s="47"/>
    </row>
    <row r="171" s="5" customFormat="1" ht="12" spans="1:15">
      <c r="A171" s="45" t="s">
        <v>20</v>
      </c>
      <c r="B171" s="45" t="s">
        <v>24</v>
      </c>
      <c r="C171" s="45">
        <v>6</v>
      </c>
      <c r="D171" s="46" t="s">
        <v>186</v>
      </c>
      <c r="E171" s="50"/>
      <c r="F171" s="45"/>
      <c r="G171" s="51">
        <v>10.6</v>
      </c>
      <c r="H171" s="48">
        <v>10.6</v>
      </c>
      <c r="I171" s="50"/>
      <c r="J171" s="49">
        <v>10.6</v>
      </c>
      <c r="K171" s="47">
        <v>16</v>
      </c>
      <c r="L171" s="47">
        <v>169.6</v>
      </c>
      <c r="M171" s="45"/>
      <c r="N171" s="47">
        <v>169.6</v>
      </c>
      <c r="O171" s="47"/>
    </row>
    <row r="172" s="5" customFormat="1" ht="12" spans="1:15">
      <c r="A172" s="45" t="s">
        <v>20</v>
      </c>
      <c r="B172" s="45" t="s">
        <v>24</v>
      </c>
      <c r="C172" s="45">
        <v>6</v>
      </c>
      <c r="D172" s="46" t="s">
        <v>187</v>
      </c>
      <c r="E172" s="50"/>
      <c r="F172" s="45"/>
      <c r="G172" s="51">
        <v>10.6</v>
      </c>
      <c r="H172" s="48">
        <v>10.6</v>
      </c>
      <c r="I172" s="50"/>
      <c r="J172" s="49">
        <v>10.6</v>
      </c>
      <c r="K172" s="47">
        <v>16</v>
      </c>
      <c r="L172" s="47">
        <v>169.6</v>
      </c>
      <c r="M172" s="45"/>
      <c r="N172" s="47">
        <v>169.6</v>
      </c>
      <c r="O172" s="47"/>
    </row>
    <row r="173" s="5" customFormat="1" ht="12" spans="1:15">
      <c r="A173" s="45" t="s">
        <v>20</v>
      </c>
      <c r="B173" s="45" t="s">
        <v>24</v>
      </c>
      <c r="C173" s="45">
        <v>6</v>
      </c>
      <c r="D173" s="46" t="s">
        <v>184</v>
      </c>
      <c r="E173" s="50"/>
      <c r="F173" s="45"/>
      <c r="G173" s="51">
        <v>17.3</v>
      </c>
      <c r="H173" s="48">
        <v>17.3</v>
      </c>
      <c r="I173" s="50"/>
      <c r="J173" s="49">
        <v>17.3</v>
      </c>
      <c r="K173" s="47">
        <v>16</v>
      </c>
      <c r="L173" s="47">
        <v>276.8</v>
      </c>
      <c r="M173" s="45"/>
      <c r="N173" s="47">
        <v>276.8</v>
      </c>
      <c r="O173" s="47"/>
    </row>
    <row r="174" s="5" customFormat="1" ht="12" spans="1:15">
      <c r="A174" s="45" t="s">
        <v>20</v>
      </c>
      <c r="B174" s="45" t="s">
        <v>24</v>
      </c>
      <c r="C174" s="45">
        <v>6</v>
      </c>
      <c r="D174" s="46" t="s">
        <v>188</v>
      </c>
      <c r="E174" s="50"/>
      <c r="F174" s="45"/>
      <c r="G174" s="51">
        <v>22.3</v>
      </c>
      <c r="H174" s="48">
        <v>22.3</v>
      </c>
      <c r="I174" s="50"/>
      <c r="J174" s="49">
        <v>22.3</v>
      </c>
      <c r="K174" s="47">
        <v>16</v>
      </c>
      <c r="L174" s="47">
        <v>356.8</v>
      </c>
      <c r="M174" s="45"/>
      <c r="N174" s="47">
        <v>356.8</v>
      </c>
      <c r="O174" s="47"/>
    </row>
    <row r="175" s="5" customFormat="1" ht="12" spans="1:15">
      <c r="A175" s="45" t="s">
        <v>20</v>
      </c>
      <c r="B175" s="45" t="s">
        <v>24</v>
      </c>
      <c r="C175" s="45">
        <v>6</v>
      </c>
      <c r="D175" s="46" t="s">
        <v>189</v>
      </c>
      <c r="E175" s="50"/>
      <c r="F175" s="45"/>
      <c r="G175" s="51">
        <v>22.3</v>
      </c>
      <c r="H175" s="48">
        <v>22.3</v>
      </c>
      <c r="I175" s="50"/>
      <c r="J175" s="49">
        <v>22.3</v>
      </c>
      <c r="K175" s="47">
        <v>16</v>
      </c>
      <c r="L175" s="47">
        <v>356.8</v>
      </c>
      <c r="M175" s="45"/>
      <c r="N175" s="47">
        <v>356.8</v>
      </c>
      <c r="O175" s="47"/>
    </row>
    <row r="176" s="5" customFormat="1" ht="12" spans="1:15">
      <c r="A176" s="45" t="s">
        <v>20</v>
      </c>
      <c r="B176" s="45" t="s">
        <v>24</v>
      </c>
      <c r="C176" s="45">
        <v>6</v>
      </c>
      <c r="D176" s="46" t="s">
        <v>190</v>
      </c>
      <c r="E176" s="50"/>
      <c r="F176" s="45"/>
      <c r="G176" s="51">
        <v>27</v>
      </c>
      <c r="H176" s="48">
        <v>27</v>
      </c>
      <c r="I176" s="50"/>
      <c r="J176" s="49">
        <v>27</v>
      </c>
      <c r="K176" s="47">
        <v>16</v>
      </c>
      <c r="L176" s="47">
        <v>432</v>
      </c>
      <c r="M176" s="45"/>
      <c r="N176" s="47">
        <v>432</v>
      </c>
      <c r="O176" s="47"/>
    </row>
    <row r="177" s="5" customFormat="1" ht="12" spans="1:15 16248:16279">
      <c r="A177" s="45" t="s">
        <v>20</v>
      </c>
      <c r="B177" s="45" t="s">
        <v>24</v>
      </c>
      <c r="C177" s="45">
        <v>6</v>
      </c>
      <c r="D177" s="46" t="s">
        <v>191</v>
      </c>
      <c r="E177" s="50"/>
      <c r="F177" s="45"/>
      <c r="G177" s="51">
        <v>27</v>
      </c>
      <c r="H177" s="48">
        <v>27</v>
      </c>
      <c r="I177" s="50"/>
      <c r="J177" s="49">
        <v>27</v>
      </c>
      <c r="K177" s="47">
        <v>16</v>
      </c>
      <c r="L177" s="47">
        <v>432</v>
      </c>
      <c r="M177" s="45"/>
      <c r="N177" s="47">
        <v>432</v>
      </c>
      <c r="O177" s="47"/>
    </row>
    <row r="178" s="5" customFormat="1" ht="12" spans="1:15 16248:16279">
      <c r="A178" s="45" t="s">
        <v>20</v>
      </c>
      <c r="B178" s="45" t="s">
        <v>24</v>
      </c>
      <c r="C178" s="45">
        <v>6</v>
      </c>
      <c r="D178" s="46" t="s">
        <v>192</v>
      </c>
      <c r="E178" s="50"/>
      <c r="F178" s="45"/>
      <c r="G178" s="51">
        <v>8.9</v>
      </c>
      <c r="H178" s="48">
        <v>8.9</v>
      </c>
      <c r="I178" s="50"/>
      <c r="J178" s="49">
        <v>8.9</v>
      </c>
      <c r="K178" s="47">
        <v>16</v>
      </c>
      <c r="L178" s="47">
        <v>142.4</v>
      </c>
      <c r="M178" s="45"/>
      <c r="N178" s="47">
        <v>142.4</v>
      </c>
      <c r="O178" s="47"/>
    </row>
    <row r="179" s="5" customFormat="1" ht="12" spans="1:15 16248:16279">
      <c r="A179" s="45" t="s">
        <v>20</v>
      </c>
      <c r="B179" s="45" t="s">
        <v>24</v>
      </c>
      <c r="C179" s="45">
        <v>7</v>
      </c>
      <c r="D179" s="46" t="s">
        <v>193</v>
      </c>
      <c r="E179" s="50"/>
      <c r="F179" s="50"/>
      <c r="G179" s="51">
        <v>27.9</v>
      </c>
      <c r="H179" s="48">
        <v>27.9</v>
      </c>
      <c r="I179" s="50"/>
      <c r="J179" s="49">
        <v>27.9</v>
      </c>
      <c r="K179" s="47">
        <v>16</v>
      </c>
      <c r="L179" s="47">
        <v>446.4</v>
      </c>
      <c r="M179" s="45"/>
      <c r="N179" s="47">
        <v>446.4</v>
      </c>
      <c r="O179" s="47"/>
    </row>
    <row r="180" s="1" customFormat="1" ht="12" customHeight="1" spans="1:15 16248:16279">
      <c r="A180" s="45" t="s">
        <v>20</v>
      </c>
      <c r="B180" s="45" t="s">
        <v>24</v>
      </c>
      <c r="C180" s="45">
        <v>7</v>
      </c>
      <c r="D180" s="46" t="s">
        <v>194</v>
      </c>
      <c r="E180" s="50"/>
      <c r="F180" s="50"/>
      <c r="G180" s="51">
        <v>32.5</v>
      </c>
      <c r="H180" s="48">
        <v>32.5</v>
      </c>
      <c r="I180" s="50"/>
      <c r="J180" s="49">
        <v>32.5</v>
      </c>
      <c r="K180" s="47">
        <v>16</v>
      </c>
      <c r="L180" s="47">
        <v>520</v>
      </c>
      <c r="M180" s="45"/>
      <c r="N180" s="47">
        <v>520</v>
      </c>
      <c r="O180" s="47"/>
      <c r="WZX180" s="4"/>
      <c r="WZY180" s="4"/>
      <c r="WZZ180" s="4"/>
      <c r="XAA180" s="4"/>
      <c r="XAB180" s="4"/>
      <c r="XAC180" s="4"/>
      <c r="XAD180" s="4"/>
      <c r="XAE180" s="4"/>
      <c r="XAF180" s="4"/>
      <c r="XAG180" s="4"/>
      <c r="XAH180" s="4"/>
      <c r="XAI180" s="4"/>
      <c r="XAJ180" s="4"/>
      <c r="XAK180" s="4"/>
      <c r="XAL180" s="4"/>
      <c r="XAM180" s="4"/>
      <c r="XAN180" s="4"/>
      <c r="XAO180" s="4"/>
      <c r="XAP180" s="4"/>
      <c r="XAQ180" s="4"/>
      <c r="XAR180" s="4"/>
      <c r="XAS180" s="4"/>
      <c r="XAT180" s="4"/>
      <c r="XAU180" s="4"/>
      <c r="XAV180" s="4"/>
      <c r="XAW180" s="4"/>
      <c r="XAX180" s="4"/>
      <c r="XAY180" s="4"/>
      <c r="XAZ180" s="4"/>
      <c r="XBA180" s="4"/>
      <c r="XBB180" s="4"/>
      <c r="XBC180" s="4"/>
    </row>
    <row r="181" s="1" customFormat="1" ht="12" customHeight="1" spans="1:15 16248:16279">
      <c r="A181" s="45" t="s">
        <v>20</v>
      </c>
      <c r="B181" s="45" t="s">
        <v>24</v>
      </c>
      <c r="C181" s="45">
        <v>7</v>
      </c>
      <c r="D181" s="46" t="s">
        <v>195</v>
      </c>
      <c r="E181" s="50"/>
      <c r="F181" s="50"/>
      <c r="G181" s="51">
        <v>14.3</v>
      </c>
      <c r="H181" s="48">
        <v>14.3</v>
      </c>
      <c r="I181" s="50"/>
      <c r="J181" s="49">
        <v>14.3</v>
      </c>
      <c r="K181" s="47">
        <v>16</v>
      </c>
      <c r="L181" s="47">
        <v>228.8</v>
      </c>
      <c r="M181" s="45"/>
      <c r="N181" s="47">
        <v>228.8</v>
      </c>
      <c r="O181" s="47"/>
      <c r="WZX181" s="4"/>
      <c r="WZY181" s="4"/>
      <c r="WZZ181" s="4"/>
      <c r="XAA181" s="4"/>
      <c r="XAB181" s="4"/>
      <c r="XAC181" s="4"/>
      <c r="XAD181" s="4"/>
      <c r="XAE181" s="4"/>
      <c r="XAF181" s="4"/>
      <c r="XAG181" s="4"/>
      <c r="XAH181" s="4"/>
      <c r="XAI181" s="4"/>
      <c r="XAJ181" s="4"/>
      <c r="XAK181" s="4"/>
      <c r="XAL181" s="4"/>
      <c r="XAM181" s="4"/>
      <c r="XAN181" s="4"/>
      <c r="XAO181" s="4"/>
      <c r="XAP181" s="4"/>
      <c r="XAQ181" s="4"/>
      <c r="XAR181" s="4"/>
      <c r="XAS181" s="4"/>
      <c r="XAT181" s="4"/>
      <c r="XAU181" s="4"/>
      <c r="XAV181" s="4"/>
      <c r="XAW181" s="4"/>
      <c r="XAX181" s="4"/>
      <c r="XAY181" s="4"/>
      <c r="XAZ181" s="4"/>
      <c r="XBA181" s="4"/>
      <c r="XBB181" s="4"/>
      <c r="XBC181" s="4"/>
    </row>
    <row r="182" s="1" customFormat="1" ht="12" customHeight="1" spans="1:15 16248:16279">
      <c r="A182" s="45" t="s">
        <v>20</v>
      </c>
      <c r="B182" s="45" t="s">
        <v>24</v>
      </c>
      <c r="C182" s="45">
        <v>7</v>
      </c>
      <c r="D182" s="46" t="s">
        <v>196</v>
      </c>
      <c r="E182" s="50"/>
      <c r="F182" s="50"/>
      <c r="G182" s="51">
        <v>14.3</v>
      </c>
      <c r="H182" s="48">
        <v>14.3</v>
      </c>
      <c r="I182" s="50"/>
      <c r="J182" s="49">
        <v>14.3</v>
      </c>
      <c r="K182" s="47">
        <v>16</v>
      </c>
      <c r="L182" s="47">
        <v>228.8</v>
      </c>
      <c r="M182" s="45"/>
      <c r="N182" s="47">
        <v>228.8</v>
      </c>
      <c r="O182" s="47"/>
      <c r="WZX182" s="4"/>
      <c r="WZY182" s="4"/>
      <c r="WZZ182" s="4"/>
      <c r="XAA182" s="4"/>
      <c r="XAB182" s="4"/>
      <c r="XAC182" s="4"/>
      <c r="XAD182" s="4"/>
      <c r="XAE182" s="4"/>
      <c r="XAF182" s="4"/>
      <c r="XAG182" s="4"/>
      <c r="XAH182" s="4"/>
      <c r="XAI182" s="4"/>
      <c r="XAJ182" s="4"/>
      <c r="XAK182" s="4"/>
      <c r="XAL182" s="4"/>
      <c r="XAM182" s="4"/>
      <c r="XAN182" s="4"/>
      <c r="XAO182" s="4"/>
      <c r="XAP182" s="4"/>
      <c r="XAQ182" s="4"/>
      <c r="XAR182" s="4"/>
      <c r="XAS182" s="4"/>
      <c r="XAT182" s="4"/>
      <c r="XAU182" s="4"/>
      <c r="XAV182" s="4"/>
      <c r="XAW182" s="4"/>
      <c r="XAX182" s="4"/>
      <c r="XAY182" s="4"/>
      <c r="XAZ182" s="4"/>
      <c r="XBA182" s="4"/>
      <c r="XBB182" s="4"/>
      <c r="XBC182" s="4"/>
    </row>
    <row r="183" s="1" customFormat="1" ht="12" customHeight="1" spans="1:15 16248:16279">
      <c r="A183" s="45" t="s">
        <v>20</v>
      </c>
      <c r="B183" s="45" t="s">
        <v>24</v>
      </c>
      <c r="C183" s="45">
        <v>7</v>
      </c>
      <c r="D183" s="46" t="s">
        <v>197</v>
      </c>
      <c r="E183" s="50"/>
      <c r="F183" s="50"/>
      <c r="G183" s="51">
        <v>23.3</v>
      </c>
      <c r="H183" s="48">
        <v>23.3</v>
      </c>
      <c r="I183" s="50"/>
      <c r="J183" s="49">
        <v>23.3</v>
      </c>
      <c r="K183" s="47">
        <v>16</v>
      </c>
      <c r="L183" s="47">
        <v>372.8</v>
      </c>
      <c r="M183" s="45"/>
      <c r="N183" s="47">
        <v>372.8</v>
      </c>
      <c r="O183" s="47"/>
      <c r="WZX183" s="4"/>
      <c r="WZY183" s="4"/>
      <c r="WZZ183" s="4"/>
      <c r="XAA183" s="4"/>
      <c r="XAB183" s="4"/>
      <c r="XAC183" s="4"/>
      <c r="XAD183" s="4"/>
      <c r="XAE183" s="4"/>
      <c r="XAF183" s="4"/>
      <c r="XAG183" s="4"/>
      <c r="XAH183" s="4"/>
      <c r="XAI183" s="4"/>
      <c r="XAJ183" s="4"/>
      <c r="XAK183" s="4"/>
      <c r="XAL183" s="4"/>
      <c r="XAM183" s="4"/>
      <c r="XAN183" s="4"/>
      <c r="XAO183" s="4"/>
      <c r="XAP183" s="4"/>
      <c r="XAQ183" s="4"/>
      <c r="XAR183" s="4"/>
      <c r="XAS183" s="4"/>
      <c r="XAT183" s="4"/>
      <c r="XAU183" s="4"/>
      <c r="XAV183" s="4"/>
      <c r="XAW183" s="4"/>
      <c r="XAX183" s="4"/>
      <c r="XAY183" s="4"/>
      <c r="XAZ183" s="4"/>
      <c r="XBA183" s="4"/>
      <c r="XBB183" s="4"/>
      <c r="XBC183" s="4"/>
    </row>
    <row r="184" s="1" customFormat="1" ht="12" customHeight="1" spans="1:15 16248:16279">
      <c r="A184" s="45" t="s">
        <v>20</v>
      </c>
      <c r="B184" s="45" t="s">
        <v>24</v>
      </c>
      <c r="C184" s="45">
        <v>7</v>
      </c>
      <c r="D184" s="46" t="s">
        <v>34</v>
      </c>
      <c r="E184" s="50"/>
      <c r="F184" s="50"/>
      <c r="G184" s="51">
        <v>19</v>
      </c>
      <c r="H184" s="48">
        <v>19</v>
      </c>
      <c r="I184" s="50"/>
      <c r="J184" s="49">
        <v>19</v>
      </c>
      <c r="K184" s="47">
        <v>16</v>
      </c>
      <c r="L184" s="47">
        <v>304</v>
      </c>
      <c r="M184" s="45"/>
      <c r="N184" s="47">
        <v>304</v>
      </c>
      <c r="O184" s="47"/>
      <c r="WZX184" s="4"/>
      <c r="WZY184" s="4"/>
      <c r="WZZ184" s="4"/>
      <c r="XAA184" s="4"/>
      <c r="XAB184" s="4"/>
      <c r="XAC184" s="4"/>
      <c r="XAD184" s="4"/>
      <c r="XAE184" s="4"/>
      <c r="XAF184" s="4"/>
      <c r="XAG184" s="4"/>
      <c r="XAH184" s="4"/>
      <c r="XAI184" s="4"/>
      <c r="XAJ184" s="4"/>
      <c r="XAK184" s="4"/>
      <c r="XAL184" s="4"/>
      <c r="XAM184" s="4"/>
      <c r="XAN184" s="4"/>
      <c r="XAO184" s="4"/>
      <c r="XAP184" s="4"/>
      <c r="XAQ184" s="4"/>
      <c r="XAR184" s="4"/>
      <c r="XAS184" s="4"/>
      <c r="XAT184" s="4"/>
      <c r="XAU184" s="4"/>
      <c r="XAV184" s="4"/>
      <c r="XAW184" s="4"/>
      <c r="XAX184" s="4"/>
      <c r="XAY184" s="4"/>
      <c r="XAZ184" s="4"/>
      <c r="XBA184" s="4"/>
      <c r="XBB184" s="4"/>
      <c r="XBC184" s="4"/>
    </row>
    <row r="185" s="1" customFormat="1" ht="12" customHeight="1" spans="1:15 16248:16279">
      <c r="A185" s="45" t="s">
        <v>20</v>
      </c>
      <c r="B185" s="45" t="s">
        <v>24</v>
      </c>
      <c r="C185" s="45">
        <v>7</v>
      </c>
      <c r="D185" s="46" t="s">
        <v>198</v>
      </c>
      <c r="E185" s="50"/>
      <c r="F185" s="50"/>
      <c r="G185" s="51">
        <v>40</v>
      </c>
      <c r="H185" s="48">
        <v>40</v>
      </c>
      <c r="I185" s="50"/>
      <c r="J185" s="49">
        <v>40</v>
      </c>
      <c r="K185" s="47">
        <v>16</v>
      </c>
      <c r="L185" s="47">
        <v>640</v>
      </c>
      <c r="M185" s="45"/>
      <c r="N185" s="47">
        <v>640</v>
      </c>
      <c r="O185" s="47"/>
      <c r="WZX185" s="4"/>
      <c r="WZY185" s="4"/>
      <c r="WZZ185" s="4"/>
      <c r="XAA185" s="4"/>
      <c r="XAB185" s="4"/>
      <c r="XAC185" s="4"/>
      <c r="XAD185" s="4"/>
      <c r="XAE185" s="4"/>
      <c r="XAF185" s="4"/>
      <c r="XAG185" s="4"/>
      <c r="XAH185" s="4"/>
      <c r="XAI185" s="4"/>
      <c r="XAJ185" s="4"/>
      <c r="XAK185" s="4"/>
      <c r="XAL185" s="4"/>
      <c r="XAM185" s="4"/>
      <c r="XAN185" s="4"/>
      <c r="XAO185" s="4"/>
      <c r="XAP185" s="4"/>
      <c r="XAQ185" s="4"/>
      <c r="XAR185" s="4"/>
      <c r="XAS185" s="4"/>
      <c r="XAT185" s="4"/>
      <c r="XAU185" s="4"/>
      <c r="XAV185" s="4"/>
      <c r="XAW185" s="4"/>
      <c r="XAX185" s="4"/>
      <c r="XAY185" s="4"/>
      <c r="XAZ185" s="4"/>
      <c r="XBA185" s="4"/>
      <c r="XBB185" s="4"/>
      <c r="XBC185" s="4"/>
    </row>
    <row r="186" s="1" customFormat="1" ht="12" customHeight="1" spans="1:15 16248:16279">
      <c r="A186" s="45" t="s">
        <v>20</v>
      </c>
      <c r="B186" s="45" t="s">
        <v>24</v>
      </c>
      <c r="C186" s="45">
        <v>7</v>
      </c>
      <c r="D186" s="46" t="s">
        <v>199</v>
      </c>
      <c r="E186" s="50"/>
      <c r="F186" s="50"/>
      <c r="G186" s="51">
        <v>32.8</v>
      </c>
      <c r="H186" s="48">
        <v>32.8</v>
      </c>
      <c r="I186" s="50"/>
      <c r="J186" s="49">
        <v>32.8</v>
      </c>
      <c r="K186" s="47">
        <v>16</v>
      </c>
      <c r="L186" s="47">
        <v>524.8</v>
      </c>
      <c r="M186" s="45"/>
      <c r="N186" s="47">
        <v>524.8</v>
      </c>
      <c r="O186" s="47"/>
      <c r="WZX186" s="4"/>
      <c r="WZY186" s="4"/>
      <c r="WZZ186" s="4"/>
      <c r="XAA186" s="4"/>
      <c r="XAB186" s="4"/>
      <c r="XAC186" s="4"/>
      <c r="XAD186" s="4"/>
      <c r="XAE186" s="4"/>
      <c r="XAF186" s="4"/>
      <c r="XAG186" s="4"/>
      <c r="XAH186" s="4"/>
      <c r="XAI186" s="4"/>
      <c r="XAJ186" s="4"/>
      <c r="XAK186" s="4"/>
      <c r="XAL186" s="4"/>
      <c r="XAM186" s="4"/>
      <c r="XAN186" s="4"/>
      <c r="XAO186" s="4"/>
      <c r="XAP186" s="4"/>
      <c r="XAQ186" s="4"/>
      <c r="XAR186" s="4"/>
      <c r="XAS186" s="4"/>
      <c r="XAT186" s="4"/>
      <c r="XAU186" s="4"/>
      <c r="XAV186" s="4"/>
      <c r="XAW186" s="4"/>
      <c r="XAX186" s="4"/>
      <c r="XAY186" s="4"/>
      <c r="XAZ186" s="4"/>
      <c r="XBA186" s="4"/>
      <c r="XBB186" s="4"/>
      <c r="XBC186" s="4"/>
    </row>
    <row r="187" s="1" customFormat="1" ht="12" customHeight="1" spans="1:15 16248:16279">
      <c r="A187" s="45" t="s">
        <v>20</v>
      </c>
      <c r="B187" s="45" t="s">
        <v>24</v>
      </c>
      <c r="C187" s="45">
        <v>7</v>
      </c>
      <c r="D187" s="46" t="s">
        <v>200</v>
      </c>
      <c r="E187" s="50"/>
      <c r="F187" s="50"/>
      <c r="G187" s="51">
        <v>19</v>
      </c>
      <c r="H187" s="48">
        <v>19</v>
      </c>
      <c r="I187" s="50"/>
      <c r="J187" s="49">
        <v>19</v>
      </c>
      <c r="K187" s="47">
        <v>16</v>
      </c>
      <c r="L187" s="47">
        <v>304</v>
      </c>
      <c r="M187" s="45"/>
      <c r="N187" s="47">
        <v>304</v>
      </c>
      <c r="O187" s="47"/>
      <c r="WZX187" s="4"/>
      <c r="WZY187" s="4"/>
      <c r="WZZ187" s="4"/>
      <c r="XAA187" s="4"/>
      <c r="XAB187" s="4"/>
      <c r="XAC187" s="4"/>
      <c r="XAD187" s="4"/>
      <c r="XAE187" s="4"/>
      <c r="XAF187" s="4"/>
      <c r="XAG187" s="4"/>
      <c r="XAH187" s="4"/>
      <c r="XAI187" s="4"/>
      <c r="XAJ187" s="4"/>
      <c r="XAK187" s="4"/>
      <c r="XAL187" s="4"/>
      <c r="XAM187" s="4"/>
      <c r="XAN187" s="4"/>
      <c r="XAO187" s="4"/>
      <c r="XAP187" s="4"/>
      <c r="XAQ187" s="4"/>
      <c r="XAR187" s="4"/>
      <c r="XAS187" s="4"/>
      <c r="XAT187" s="4"/>
      <c r="XAU187" s="4"/>
      <c r="XAV187" s="4"/>
      <c r="XAW187" s="4"/>
      <c r="XAX187" s="4"/>
      <c r="XAY187" s="4"/>
      <c r="XAZ187" s="4"/>
      <c r="XBA187" s="4"/>
      <c r="XBB187" s="4"/>
      <c r="XBC187" s="4"/>
    </row>
    <row r="188" s="1" customFormat="1" ht="12" customHeight="1" spans="1:15 16248:16279">
      <c r="A188" s="45" t="s">
        <v>20</v>
      </c>
      <c r="B188" s="45" t="s">
        <v>24</v>
      </c>
      <c r="C188" s="45">
        <v>7</v>
      </c>
      <c r="D188" s="46" t="s">
        <v>201</v>
      </c>
      <c r="E188" s="50"/>
      <c r="F188" s="50"/>
      <c r="G188" s="51">
        <v>19</v>
      </c>
      <c r="H188" s="48">
        <v>19</v>
      </c>
      <c r="I188" s="50"/>
      <c r="J188" s="49">
        <v>19</v>
      </c>
      <c r="K188" s="47">
        <v>16</v>
      </c>
      <c r="L188" s="47">
        <v>304</v>
      </c>
      <c r="M188" s="45"/>
      <c r="N188" s="47">
        <v>304</v>
      </c>
      <c r="O188" s="47"/>
      <c r="WZX188" s="4"/>
      <c r="WZY188" s="4"/>
      <c r="WZZ188" s="4"/>
      <c r="XAA188" s="4"/>
      <c r="XAB188" s="4"/>
      <c r="XAC188" s="4"/>
      <c r="XAD188" s="4"/>
      <c r="XAE188" s="4"/>
      <c r="XAF188" s="4"/>
      <c r="XAG188" s="4"/>
      <c r="XAH188" s="4"/>
      <c r="XAI188" s="4"/>
      <c r="XAJ188" s="4"/>
      <c r="XAK188" s="4"/>
      <c r="XAL188" s="4"/>
      <c r="XAM188" s="4"/>
      <c r="XAN188" s="4"/>
      <c r="XAO188" s="4"/>
      <c r="XAP188" s="4"/>
      <c r="XAQ188" s="4"/>
      <c r="XAR188" s="4"/>
      <c r="XAS188" s="4"/>
      <c r="XAT188" s="4"/>
      <c r="XAU188" s="4"/>
      <c r="XAV188" s="4"/>
      <c r="XAW188" s="4"/>
      <c r="XAX188" s="4"/>
      <c r="XAY188" s="4"/>
      <c r="XAZ188" s="4"/>
      <c r="XBA188" s="4"/>
      <c r="XBB188" s="4"/>
      <c r="XBC188" s="4"/>
    </row>
    <row r="189" s="1" customFormat="1" ht="12" customHeight="1" spans="1:15 16248:16279">
      <c r="A189" s="45" t="s">
        <v>20</v>
      </c>
      <c r="B189" s="45" t="s">
        <v>24</v>
      </c>
      <c r="C189" s="45">
        <v>7</v>
      </c>
      <c r="D189" s="46" t="s">
        <v>202</v>
      </c>
      <c r="E189" s="50"/>
      <c r="F189" s="50"/>
      <c r="G189" s="51">
        <v>37.6</v>
      </c>
      <c r="H189" s="48">
        <v>37.6</v>
      </c>
      <c r="I189" s="50"/>
      <c r="J189" s="49">
        <v>37.6</v>
      </c>
      <c r="K189" s="47">
        <v>16</v>
      </c>
      <c r="L189" s="47">
        <v>601.6</v>
      </c>
      <c r="M189" s="45"/>
      <c r="N189" s="47">
        <v>601.6</v>
      </c>
      <c r="O189" s="47"/>
      <c r="WZX189" s="4"/>
      <c r="WZY189" s="4"/>
      <c r="WZZ189" s="4"/>
      <c r="XAA189" s="4"/>
      <c r="XAB189" s="4"/>
      <c r="XAC189" s="4"/>
      <c r="XAD189" s="4"/>
      <c r="XAE189" s="4"/>
      <c r="XAF189" s="4"/>
      <c r="XAG189" s="4"/>
      <c r="XAH189" s="4"/>
      <c r="XAI189" s="4"/>
      <c r="XAJ189" s="4"/>
      <c r="XAK189" s="4"/>
      <c r="XAL189" s="4"/>
      <c r="XAM189" s="4"/>
      <c r="XAN189" s="4"/>
      <c r="XAO189" s="4"/>
      <c r="XAP189" s="4"/>
      <c r="XAQ189" s="4"/>
      <c r="XAR189" s="4"/>
      <c r="XAS189" s="4"/>
      <c r="XAT189" s="4"/>
      <c r="XAU189" s="4"/>
      <c r="XAV189" s="4"/>
      <c r="XAW189" s="4"/>
      <c r="XAX189" s="4"/>
      <c r="XAY189" s="4"/>
      <c r="XAZ189" s="4"/>
      <c r="XBA189" s="4"/>
      <c r="XBB189" s="4"/>
      <c r="XBC189" s="4"/>
    </row>
    <row r="190" s="1" customFormat="1" ht="12" customHeight="1" spans="1:15 16248:16279">
      <c r="A190" s="45" t="s">
        <v>20</v>
      </c>
      <c r="B190" s="45" t="s">
        <v>24</v>
      </c>
      <c r="C190" s="45">
        <v>7</v>
      </c>
      <c r="D190" s="46" t="s">
        <v>203</v>
      </c>
      <c r="E190" s="50"/>
      <c r="F190" s="50"/>
      <c r="G190" s="51">
        <v>14.3</v>
      </c>
      <c r="H190" s="48">
        <v>14.3</v>
      </c>
      <c r="I190" s="50"/>
      <c r="J190" s="49">
        <v>14.3</v>
      </c>
      <c r="K190" s="47">
        <v>16</v>
      </c>
      <c r="L190" s="47">
        <v>228.8</v>
      </c>
      <c r="M190" s="45"/>
      <c r="N190" s="47">
        <v>228.8</v>
      </c>
      <c r="O190" s="47"/>
      <c r="WZX190" s="4"/>
      <c r="WZY190" s="4"/>
      <c r="WZZ190" s="4"/>
      <c r="XAA190" s="4"/>
      <c r="XAB190" s="4"/>
      <c r="XAC190" s="4"/>
      <c r="XAD190" s="4"/>
      <c r="XAE190" s="4"/>
      <c r="XAF190" s="4"/>
      <c r="XAG190" s="4"/>
      <c r="XAH190" s="4"/>
      <c r="XAI190" s="4"/>
      <c r="XAJ190" s="4"/>
      <c r="XAK190" s="4"/>
      <c r="XAL190" s="4"/>
      <c r="XAM190" s="4"/>
      <c r="XAN190" s="4"/>
      <c r="XAO190" s="4"/>
      <c r="XAP190" s="4"/>
      <c r="XAQ190" s="4"/>
      <c r="XAR190" s="4"/>
      <c r="XAS190" s="4"/>
      <c r="XAT190" s="4"/>
      <c r="XAU190" s="4"/>
      <c r="XAV190" s="4"/>
      <c r="XAW190" s="4"/>
      <c r="XAX190" s="4"/>
      <c r="XAY190" s="4"/>
      <c r="XAZ190" s="4"/>
      <c r="XBA190" s="4"/>
      <c r="XBB190" s="4"/>
      <c r="XBC190" s="4"/>
    </row>
    <row r="191" s="1" customFormat="1" ht="12" customHeight="1" spans="1:15 16248:16279">
      <c r="A191" s="45" t="s">
        <v>20</v>
      </c>
      <c r="B191" s="45" t="s">
        <v>24</v>
      </c>
      <c r="C191" s="45">
        <v>7</v>
      </c>
      <c r="D191" s="46" t="s">
        <v>204</v>
      </c>
      <c r="E191" s="50"/>
      <c r="F191" s="50"/>
      <c r="G191" s="51">
        <v>23.3</v>
      </c>
      <c r="H191" s="48">
        <v>23.3</v>
      </c>
      <c r="I191" s="50"/>
      <c r="J191" s="49">
        <v>23.3</v>
      </c>
      <c r="K191" s="47">
        <v>16</v>
      </c>
      <c r="L191" s="47">
        <v>372.8</v>
      </c>
      <c r="M191" s="45"/>
      <c r="N191" s="47">
        <v>372.8</v>
      </c>
      <c r="O191" s="47"/>
      <c r="WZX191" s="4"/>
      <c r="WZY191" s="4"/>
      <c r="WZZ191" s="4"/>
      <c r="XAA191" s="4"/>
      <c r="XAB191" s="4"/>
      <c r="XAC191" s="4"/>
      <c r="XAD191" s="4"/>
      <c r="XAE191" s="4"/>
      <c r="XAF191" s="4"/>
      <c r="XAG191" s="4"/>
      <c r="XAH191" s="4"/>
      <c r="XAI191" s="4"/>
      <c r="XAJ191" s="4"/>
      <c r="XAK191" s="4"/>
      <c r="XAL191" s="4"/>
      <c r="XAM191" s="4"/>
      <c r="XAN191" s="4"/>
      <c r="XAO191" s="4"/>
      <c r="XAP191" s="4"/>
      <c r="XAQ191" s="4"/>
      <c r="XAR191" s="4"/>
      <c r="XAS191" s="4"/>
      <c r="XAT191" s="4"/>
      <c r="XAU191" s="4"/>
      <c r="XAV191" s="4"/>
      <c r="XAW191" s="4"/>
      <c r="XAX191" s="4"/>
      <c r="XAY191" s="4"/>
      <c r="XAZ191" s="4"/>
      <c r="XBA191" s="4"/>
      <c r="XBB191" s="4"/>
      <c r="XBC191" s="4"/>
    </row>
    <row r="192" s="1" customFormat="1" ht="12" customHeight="1" spans="1:15 16248:16279">
      <c r="A192" s="45" t="s">
        <v>20</v>
      </c>
      <c r="B192" s="45" t="s">
        <v>24</v>
      </c>
      <c r="C192" s="45">
        <v>7</v>
      </c>
      <c r="D192" s="46" t="s">
        <v>205</v>
      </c>
      <c r="E192" s="50"/>
      <c r="F192" s="50"/>
      <c r="G192" s="51">
        <v>32.8</v>
      </c>
      <c r="H192" s="48">
        <v>32.8</v>
      </c>
      <c r="I192" s="50"/>
      <c r="J192" s="49">
        <v>32.8</v>
      </c>
      <c r="K192" s="47">
        <v>16</v>
      </c>
      <c r="L192" s="47">
        <v>524.8</v>
      </c>
      <c r="M192" s="45"/>
      <c r="N192" s="47">
        <v>524.8</v>
      </c>
      <c r="O192" s="47"/>
      <c r="WZX192" s="4"/>
      <c r="WZY192" s="4"/>
      <c r="WZZ192" s="4"/>
      <c r="XAA192" s="4"/>
      <c r="XAB192" s="4"/>
      <c r="XAC192" s="4"/>
      <c r="XAD192" s="4"/>
      <c r="XAE192" s="4"/>
      <c r="XAF192" s="4"/>
      <c r="XAG192" s="4"/>
      <c r="XAH192" s="4"/>
      <c r="XAI192" s="4"/>
      <c r="XAJ192" s="4"/>
      <c r="XAK192" s="4"/>
      <c r="XAL192" s="4"/>
      <c r="XAM192" s="4"/>
      <c r="XAN192" s="4"/>
      <c r="XAO192" s="4"/>
      <c r="XAP192" s="4"/>
      <c r="XAQ192" s="4"/>
      <c r="XAR192" s="4"/>
      <c r="XAS192" s="4"/>
      <c r="XAT192" s="4"/>
      <c r="XAU192" s="4"/>
      <c r="XAV192" s="4"/>
      <c r="XAW192" s="4"/>
      <c r="XAX192" s="4"/>
      <c r="XAY192" s="4"/>
      <c r="XAZ192" s="4"/>
      <c r="XBA192" s="4"/>
      <c r="XBB192" s="4"/>
      <c r="XBC192" s="4"/>
    </row>
    <row r="193" s="1" customFormat="1" ht="12" customHeight="1" spans="1:15 16248:16279">
      <c r="A193" s="45" t="s">
        <v>20</v>
      </c>
      <c r="B193" s="45" t="s">
        <v>24</v>
      </c>
      <c r="C193" s="45">
        <v>7</v>
      </c>
      <c r="D193" s="46" t="s">
        <v>206</v>
      </c>
      <c r="E193" s="50"/>
      <c r="F193" s="50"/>
      <c r="G193" s="51">
        <v>14.3</v>
      </c>
      <c r="H193" s="48">
        <v>14.3</v>
      </c>
      <c r="I193" s="50"/>
      <c r="J193" s="49">
        <v>14.3</v>
      </c>
      <c r="K193" s="47">
        <v>16</v>
      </c>
      <c r="L193" s="47">
        <v>228.8</v>
      </c>
      <c r="M193" s="45"/>
      <c r="N193" s="47">
        <v>228.8</v>
      </c>
      <c r="O193" s="47"/>
      <c r="WZX193" s="4"/>
      <c r="WZY193" s="4"/>
      <c r="WZZ193" s="4"/>
      <c r="XAA193" s="4"/>
      <c r="XAB193" s="4"/>
      <c r="XAC193" s="4"/>
      <c r="XAD193" s="4"/>
      <c r="XAE193" s="4"/>
      <c r="XAF193" s="4"/>
      <c r="XAG193" s="4"/>
      <c r="XAH193" s="4"/>
      <c r="XAI193" s="4"/>
      <c r="XAJ193" s="4"/>
      <c r="XAK193" s="4"/>
      <c r="XAL193" s="4"/>
      <c r="XAM193" s="4"/>
      <c r="XAN193" s="4"/>
      <c r="XAO193" s="4"/>
      <c r="XAP193" s="4"/>
      <c r="XAQ193" s="4"/>
      <c r="XAR193" s="4"/>
      <c r="XAS193" s="4"/>
      <c r="XAT193" s="4"/>
      <c r="XAU193" s="4"/>
      <c r="XAV193" s="4"/>
      <c r="XAW193" s="4"/>
      <c r="XAX193" s="4"/>
      <c r="XAY193" s="4"/>
      <c r="XAZ193" s="4"/>
      <c r="XBA193" s="4"/>
      <c r="XBB193" s="4"/>
      <c r="XBC193" s="4"/>
    </row>
    <row r="194" s="1" customFormat="1" ht="12" customHeight="1" spans="1:15 16248:16279">
      <c r="A194" s="45" t="s">
        <v>20</v>
      </c>
      <c r="B194" s="45" t="s">
        <v>24</v>
      </c>
      <c r="C194" s="45">
        <v>7</v>
      </c>
      <c r="D194" s="46" t="s">
        <v>207</v>
      </c>
      <c r="E194" s="50"/>
      <c r="F194" s="50"/>
      <c r="G194" s="51">
        <v>23.3</v>
      </c>
      <c r="H194" s="48">
        <v>23.3</v>
      </c>
      <c r="I194" s="50"/>
      <c r="J194" s="49">
        <v>23.3</v>
      </c>
      <c r="K194" s="47">
        <v>16</v>
      </c>
      <c r="L194" s="47">
        <v>372.8</v>
      </c>
      <c r="M194" s="45"/>
      <c r="N194" s="47">
        <v>372.8</v>
      </c>
      <c r="O194" s="47"/>
      <c r="WZX194" s="4"/>
      <c r="WZY194" s="4"/>
      <c r="WZZ194" s="4"/>
      <c r="XAA194" s="4"/>
      <c r="XAB194" s="4"/>
      <c r="XAC194" s="4"/>
      <c r="XAD194" s="4"/>
      <c r="XAE194" s="4"/>
      <c r="XAF194" s="4"/>
      <c r="XAG194" s="4"/>
      <c r="XAH194" s="4"/>
      <c r="XAI194" s="4"/>
      <c r="XAJ194" s="4"/>
      <c r="XAK194" s="4"/>
      <c r="XAL194" s="4"/>
      <c r="XAM194" s="4"/>
      <c r="XAN194" s="4"/>
      <c r="XAO194" s="4"/>
      <c r="XAP194" s="4"/>
      <c r="XAQ194" s="4"/>
      <c r="XAR194" s="4"/>
      <c r="XAS194" s="4"/>
      <c r="XAT194" s="4"/>
      <c r="XAU194" s="4"/>
      <c r="XAV194" s="4"/>
      <c r="XAW194" s="4"/>
      <c r="XAX194" s="4"/>
      <c r="XAY194" s="4"/>
      <c r="XAZ194" s="4"/>
      <c r="XBA194" s="4"/>
      <c r="XBB194" s="4"/>
      <c r="XBC194" s="4"/>
    </row>
    <row r="195" s="1" customFormat="1" ht="12" customHeight="1" spans="1:15 16248:16279">
      <c r="A195" s="45" t="s">
        <v>20</v>
      </c>
      <c r="B195" s="45" t="s">
        <v>24</v>
      </c>
      <c r="C195" s="45">
        <v>7</v>
      </c>
      <c r="D195" s="46" t="s">
        <v>208</v>
      </c>
      <c r="E195" s="50"/>
      <c r="F195" s="50"/>
      <c r="G195" s="51">
        <v>40</v>
      </c>
      <c r="H195" s="48">
        <v>40</v>
      </c>
      <c r="I195" s="50"/>
      <c r="J195" s="49">
        <v>40</v>
      </c>
      <c r="K195" s="47">
        <v>16</v>
      </c>
      <c r="L195" s="47">
        <v>640</v>
      </c>
      <c r="M195" s="45"/>
      <c r="N195" s="47">
        <v>640</v>
      </c>
      <c r="O195" s="47"/>
      <c r="WZX195" s="4"/>
      <c r="WZY195" s="4"/>
      <c r="WZZ195" s="4"/>
      <c r="XAA195" s="4"/>
      <c r="XAB195" s="4"/>
      <c r="XAC195" s="4"/>
      <c r="XAD195" s="4"/>
      <c r="XAE195" s="4"/>
      <c r="XAF195" s="4"/>
      <c r="XAG195" s="4"/>
      <c r="XAH195" s="4"/>
      <c r="XAI195" s="4"/>
      <c r="XAJ195" s="4"/>
      <c r="XAK195" s="4"/>
      <c r="XAL195" s="4"/>
      <c r="XAM195" s="4"/>
      <c r="XAN195" s="4"/>
      <c r="XAO195" s="4"/>
      <c r="XAP195" s="4"/>
      <c r="XAQ195" s="4"/>
      <c r="XAR195" s="4"/>
      <c r="XAS195" s="4"/>
      <c r="XAT195" s="4"/>
      <c r="XAU195" s="4"/>
      <c r="XAV195" s="4"/>
      <c r="XAW195" s="4"/>
      <c r="XAX195" s="4"/>
      <c r="XAY195" s="4"/>
      <c r="XAZ195" s="4"/>
      <c r="XBA195" s="4"/>
      <c r="XBB195" s="4"/>
      <c r="XBC195" s="4"/>
    </row>
    <row r="196" s="1" customFormat="1" ht="12" customHeight="1" spans="1:15 16248:16279">
      <c r="A196" s="45" t="s">
        <v>20</v>
      </c>
      <c r="B196" s="45" t="s">
        <v>24</v>
      </c>
      <c r="C196" s="45">
        <v>7</v>
      </c>
      <c r="D196" s="46" t="s">
        <v>209</v>
      </c>
      <c r="E196" s="50"/>
      <c r="F196" s="50"/>
      <c r="G196" s="51">
        <v>40</v>
      </c>
      <c r="H196" s="48">
        <v>40</v>
      </c>
      <c r="I196" s="50"/>
      <c r="J196" s="49">
        <v>40</v>
      </c>
      <c r="K196" s="47">
        <v>16</v>
      </c>
      <c r="L196" s="47">
        <v>640</v>
      </c>
      <c r="M196" s="45"/>
      <c r="N196" s="47">
        <v>640</v>
      </c>
      <c r="O196" s="47"/>
      <c r="WZX196" s="4"/>
      <c r="WZY196" s="4"/>
      <c r="WZZ196" s="4"/>
      <c r="XAA196" s="4"/>
      <c r="XAB196" s="4"/>
      <c r="XAC196" s="4"/>
      <c r="XAD196" s="4"/>
      <c r="XAE196" s="4"/>
      <c r="XAF196" s="4"/>
      <c r="XAG196" s="4"/>
      <c r="XAH196" s="4"/>
      <c r="XAI196" s="4"/>
      <c r="XAJ196" s="4"/>
      <c r="XAK196" s="4"/>
      <c r="XAL196" s="4"/>
      <c r="XAM196" s="4"/>
      <c r="XAN196" s="4"/>
      <c r="XAO196" s="4"/>
      <c r="XAP196" s="4"/>
      <c r="XAQ196" s="4"/>
      <c r="XAR196" s="4"/>
      <c r="XAS196" s="4"/>
      <c r="XAT196" s="4"/>
      <c r="XAU196" s="4"/>
      <c r="XAV196" s="4"/>
      <c r="XAW196" s="4"/>
      <c r="XAX196" s="4"/>
      <c r="XAY196" s="4"/>
      <c r="XAZ196" s="4"/>
      <c r="XBA196" s="4"/>
      <c r="XBB196" s="4"/>
      <c r="XBC196" s="4"/>
    </row>
    <row r="197" s="1" customFormat="1" ht="12" customHeight="1" spans="1:15 16248:16279">
      <c r="A197" s="45" t="s">
        <v>20</v>
      </c>
      <c r="B197" s="45" t="s">
        <v>24</v>
      </c>
      <c r="C197" s="45">
        <v>7</v>
      </c>
      <c r="D197" s="46" t="s">
        <v>210</v>
      </c>
      <c r="E197" s="50"/>
      <c r="F197" s="50"/>
      <c r="G197" s="51">
        <v>19</v>
      </c>
      <c r="H197" s="48">
        <v>19</v>
      </c>
      <c r="I197" s="50"/>
      <c r="J197" s="49">
        <v>19</v>
      </c>
      <c r="K197" s="47">
        <v>16</v>
      </c>
      <c r="L197" s="47">
        <v>304</v>
      </c>
      <c r="M197" s="45"/>
      <c r="N197" s="47">
        <v>304</v>
      </c>
      <c r="O197" s="47"/>
      <c r="WZX197" s="4"/>
      <c r="WZY197" s="4"/>
      <c r="WZZ197" s="4"/>
      <c r="XAA197" s="4"/>
      <c r="XAB197" s="4"/>
      <c r="XAC197" s="4"/>
      <c r="XAD197" s="4"/>
      <c r="XAE197" s="4"/>
      <c r="XAF197" s="4"/>
      <c r="XAG197" s="4"/>
      <c r="XAH197" s="4"/>
      <c r="XAI197" s="4"/>
      <c r="XAJ197" s="4"/>
      <c r="XAK197" s="4"/>
      <c r="XAL197" s="4"/>
      <c r="XAM197" s="4"/>
      <c r="XAN197" s="4"/>
      <c r="XAO197" s="4"/>
      <c r="XAP197" s="4"/>
      <c r="XAQ197" s="4"/>
      <c r="XAR197" s="4"/>
      <c r="XAS197" s="4"/>
      <c r="XAT197" s="4"/>
      <c r="XAU197" s="4"/>
      <c r="XAV197" s="4"/>
      <c r="XAW197" s="4"/>
      <c r="XAX197" s="4"/>
      <c r="XAY197" s="4"/>
      <c r="XAZ197" s="4"/>
      <c r="XBA197" s="4"/>
      <c r="XBB197" s="4"/>
      <c r="XBC197" s="4"/>
    </row>
    <row r="198" s="1" customFormat="1" ht="12" customHeight="1" spans="1:15 16248:16279">
      <c r="A198" s="45" t="s">
        <v>20</v>
      </c>
      <c r="B198" s="45" t="s">
        <v>24</v>
      </c>
      <c r="C198" s="45">
        <v>7</v>
      </c>
      <c r="D198" s="46" t="s">
        <v>211</v>
      </c>
      <c r="E198" s="50"/>
      <c r="F198" s="50"/>
      <c r="G198" s="51">
        <v>28.3</v>
      </c>
      <c r="H198" s="48">
        <v>28.3</v>
      </c>
      <c r="I198" s="50"/>
      <c r="J198" s="49">
        <v>28.3</v>
      </c>
      <c r="K198" s="47">
        <v>16</v>
      </c>
      <c r="L198" s="47">
        <v>452.8</v>
      </c>
      <c r="M198" s="45"/>
      <c r="N198" s="47">
        <v>452.8</v>
      </c>
      <c r="O198" s="47"/>
      <c r="WZX198" s="4"/>
      <c r="WZY198" s="4"/>
      <c r="WZZ198" s="4"/>
      <c r="XAA198" s="4"/>
      <c r="XAB198" s="4"/>
      <c r="XAC198" s="4"/>
      <c r="XAD198" s="4"/>
      <c r="XAE198" s="4"/>
      <c r="XAF198" s="4"/>
      <c r="XAG198" s="4"/>
      <c r="XAH198" s="4"/>
      <c r="XAI198" s="4"/>
      <c r="XAJ198" s="4"/>
      <c r="XAK198" s="4"/>
      <c r="XAL198" s="4"/>
      <c r="XAM198" s="4"/>
      <c r="XAN198" s="4"/>
      <c r="XAO198" s="4"/>
      <c r="XAP198" s="4"/>
      <c r="XAQ198" s="4"/>
      <c r="XAR198" s="4"/>
      <c r="XAS198" s="4"/>
      <c r="XAT198" s="4"/>
      <c r="XAU198" s="4"/>
      <c r="XAV198" s="4"/>
      <c r="XAW198" s="4"/>
      <c r="XAX198" s="4"/>
      <c r="XAY198" s="4"/>
      <c r="XAZ198" s="4"/>
      <c r="XBA198" s="4"/>
      <c r="XBB198" s="4"/>
      <c r="XBC198" s="4"/>
    </row>
    <row r="199" s="1" customFormat="1" ht="12" customHeight="1" spans="1:15 16248:16279">
      <c r="A199" s="45" t="s">
        <v>20</v>
      </c>
      <c r="B199" s="45" t="s">
        <v>24</v>
      </c>
      <c r="C199" s="45">
        <v>7</v>
      </c>
      <c r="D199" s="46" t="s">
        <v>212</v>
      </c>
      <c r="E199" s="50"/>
      <c r="F199" s="50"/>
      <c r="G199" s="51">
        <v>28.3</v>
      </c>
      <c r="H199" s="48">
        <v>28.3</v>
      </c>
      <c r="I199" s="50"/>
      <c r="J199" s="49">
        <v>28.3</v>
      </c>
      <c r="K199" s="47">
        <v>16</v>
      </c>
      <c r="L199" s="47">
        <v>452.8</v>
      </c>
      <c r="M199" s="45"/>
      <c r="N199" s="47">
        <v>452.8</v>
      </c>
      <c r="O199" s="47"/>
      <c r="WZX199" s="4"/>
      <c r="WZY199" s="4"/>
      <c r="WZZ199" s="4"/>
      <c r="XAA199" s="4"/>
      <c r="XAB199" s="4"/>
      <c r="XAC199" s="4"/>
      <c r="XAD199" s="4"/>
      <c r="XAE199" s="4"/>
      <c r="XAF199" s="4"/>
      <c r="XAG199" s="4"/>
      <c r="XAH199" s="4"/>
      <c r="XAI199" s="4"/>
      <c r="XAJ199" s="4"/>
      <c r="XAK199" s="4"/>
      <c r="XAL199" s="4"/>
      <c r="XAM199" s="4"/>
      <c r="XAN199" s="4"/>
      <c r="XAO199" s="4"/>
      <c r="XAP199" s="4"/>
      <c r="XAQ199" s="4"/>
      <c r="XAR199" s="4"/>
      <c r="XAS199" s="4"/>
      <c r="XAT199" s="4"/>
      <c r="XAU199" s="4"/>
      <c r="XAV199" s="4"/>
      <c r="XAW199" s="4"/>
      <c r="XAX199" s="4"/>
      <c r="XAY199" s="4"/>
      <c r="XAZ199" s="4"/>
      <c r="XBA199" s="4"/>
      <c r="XBB199" s="4"/>
      <c r="XBC199" s="4"/>
    </row>
    <row r="200" s="1" customFormat="1" ht="12" customHeight="1" spans="1:15 16248:16279">
      <c r="A200" s="45" t="s">
        <v>20</v>
      </c>
      <c r="B200" s="45" t="s">
        <v>24</v>
      </c>
      <c r="C200" s="45">
        <v>7</v>
      </c>
      <c r="D200" s="46" t="s">
        <v>213</v>
      </c>
      <c r="E200" s="50"/>
      <c r="F200" s="50"/>
      <c r="G200" s="51">
        <v>32.8</v>
      </c>
      <c r="H200" s="48">
        <v>32.8</v>
      </c>
      <c r="I200" s="50"/>
      <c r="J200" s="49">
        <v>32.8</v>
      </c>
      <c r="K200" s="47">
        <v>16</v>
      </c>
      <c r="L200" s="47">
        <v>524.8</v>
      </c>
      <c r="M200" s="45"/>
      <c r="N200" s="47">
        <v>524.8</v>
      </c>
      <c r="O200" s="47"/>
      <c r="WZX200" s="4"/>
      <c r="WZY200" s="4"/>
      <c r="WZZ200" s="4"/>
      <c r="XAA200" s="4"/>
      <c r="XAB200" s="4"/>
      <c r="XAC200" s="4"/>
      <c r="XAD200" s="4"/>
      <c r="XAE200" s="4"/>
      <c r="XAF200" s="4"/>
      <c r="XAG200" s="4"/>
      <c r="XAH200" s="4"/>
      <c r="XAI200" s="4"/>
      <c r="XAJ200" s="4"/>
      <c r="XAK200" s="4"/>
      <c r="XAL200" s="4"/>
      <c r="XAM200" s="4"/>
      <c r="XAN200" s="4"/>
      <c r="XAO200" s="4"/>
      <c r="XAP200" s="4"/>
      <c r="XAQ200" s="4"/>
      <c r="XAR200" s="4"/>
      <c r="XAS200" s="4"/>
      <c r="XAT200" s="4"/>
      <c r="XAU200" s="4"/>
      <c r="XAV200" s="4"/>
      <c r="XAW200" s="4"/>
      <c r="XAX200" s="4"/>
      <c r="XAY200" s="4"/>
      <c r="XAZ200" s="4"/>
      <c r="XBA200" s="4"/>
      <c r="XBB200" s="4"/>
      <c r="XBC200" s="4"/>
    </row>
    <row r="201" s="1" customFormat="1" ht="12" customHeight="1" spans="1:15 16248:16279">
      <c r="A201" s="45" t="s">
        <v>20</v>
      </c>
      <c r="B201" s="45" t="s">
        <v>24</v>
      </c>
      <c r="C201" s="45">
        <v>7</v>
      </c>
      <c r="D201" s="46" t="s">
        <v>214</v>
      </c>
      <c r="E201" s="50"/>
      <c r="F201" s="50"/>
      <c r="G201" s="51">
        <v>19</v>
      </c>
      <c r="H201" s="48">
        <v>19</v>
      </c>
      <c r="I201" s="50"/>
      <c r="J201" s="49">
        <v>19</v>
      </c>
      <c r="K201" s="47">
        <v>16</v>
      </c>
      <c r="L201" s="47">
        <v>304</v>
      </c>
      <c r="M201" s="45"/>
      <c r="N201" s="47">
        <v>304</v>
      </c>
      <c r="O201" s="47"/>
      <c r="WZX201" s="4"/>
      <c r="WZY201" s="4"/>
      <c r="WZZ201" s="4"/>
      <c r="XAA201" s="4"/>
      <c r="XAB201" s="4"/>
      <c r="XAC201" s="4"/>
      <c r="XAD201" s="4"/>
      <c r="XAE201" s="4"/>
      <c r="XAF201" s="4"/>
      <c r="XAG201" s="4"/>
      <c r="XAH201" s="4"/>
      <c r="XAI201" s="4"/>
      <c r="XAJ201" s="4"/>
      <c r="XAK201" s="4"/>
      <c r="XAL201" s="4"/>
      <c r="XAM201" s="4"/>
      <c r="XAN201" s="4"/>
      <c r="XAO201" s="4"/>
      <c r="XAP201" s="4"/>
      <c r="XAQ201" s="4"/>
      <c r="XAR201" s="4"/>
      <c r="XAS201" s="4"/>
      <c r="XAT201" s="4"/>
      <c r="XAU201" s="4"/>
      <c r="XAV201" s="4"/>
      <c r="XAW201" s="4"/>
      <c r="XAX201" s="4"/>
      <c r="XAY201" s="4"/>
      <c r="XAZ201" s="4"/>
      <c r="XBA201" s="4"/>
      <c r="XBB201" s="4"/>
      <c r="XBC201" s="4"/>
    </row>
    <row r="202" s="1" customFormat="1" ht="12" customHeight="1" spans="1:15 16248:16279">
      <c r="A202" s="45" t="s">
        <v>20</v>
      </c>
      <c r="B202" s="45" t="s">
        <v>24</v>
      </c>
      <c r="C202" s="45">
        <v>7</v>
      </c>
      <c r="D202" s="46" t="s">
        <v>215</v>
      </c>
      <c r="E202" s="50"/>
      <c r="F202" s="50"/>
      <c r="G202" s="51">
        <v>28.1</v>
      </c>
      <c r="H202" s="48">
        <v>28.1</v>
      </c>
      <c r="I202" s="50"/>
      <c r="J202" s="49">
        <v>28.1</v>
      </c>
      <c r="K202" s="47">
        <v>16</v>
      </c>
      <c r="L202" s="47">
        <v>449.6</v>
      </c>
      <c r="M202" s="45"/>
      <c r="N202" s="47">
        <v>449.6</v>
      </c>
      <c r="O202" s="47" t="s">
        <v>216</v>
      </c>
      <c r="WZX202" s="4"/>
      <c r="WZY202" s="4"/>
      <c r="WZZ202" s="4"/>
      <c r="XAA202" s="4"/>
      <c r="XAB202" s="4"/>
      <c r="XAC202" s="4"/>
      <c r="XAD202" s="4"/>
      <c r="XAE202" s="4"/>
      <c r="XAF202" s="4"/>
      <c r="XAG202" s="4"/>
      <c r="XAH202" s="4"/>
      <c r="XAI202" s="4"/>
      <c r="XAJ202" s="4"/>
      <c r="XAK202" s="4"/>
      <c r="XAL202" s="4"/>
      <c r="XAM202" s="4"/>
      <c r="XAN202" s="4"/>
      <c r="XAO202" s="4"/>
      <c r="XAP202" s="4"/>
      <c r="XAQ202" s="4"/>
      <c r="XAR202" s="4"/>
      <c r="XAS202" s="4"/>
      <c r="XAT202" s="4"/>
      <c r="XAU202" s="4"/>
      <c r="XAV202" s="4"/>
      <c r="XAW202" s="4"/>
      <c r="XAX202" s="4"/>
      <c r="XAY202" s="4"/>
      <c r="XAZ202" s="4"/>
      <c r="XBA202" s="4"/>
      <c r="XBB202" s="4"/>
      <c r="XBC202" s="4"/>
    </row>
    <row r="203" s="1" customFormat="1" ht="12" customHeight="1" spans="1:15 16248:16279">
      <c r="A203" s="45" t="s">
        <v>20</v>
      </c>
      <c r="B203" s="45" t="s">
        <v>24</v>
      </c>
      <c r="C203" s="45">
        <v>7</v>
      </c>
      <c r="D203" s="46" t="s">
        <v>217</v>
      </c>
      <c r="E203" s="50"/>
      <c r="F203" s="50"/>
      <c r="G203" s="51">
        <v>19</v>
      </c>
      <c r="H203" s="48">
        <v>19</v>
      </c>
      <c r="I203" s="50"/>
      <c r="J203" s="49">
        <v>19</v>
      </c>
      <c r="K203" s="47">
        <v>16</v>
      </c>
      <c r="L203" s="47">
        <v>304</v>
      </c>
      <c r="M203" s="45"/>
      <c r="N203" s="47">
        <v>304</v>
      </c>
      <c r="O203" s="47"/>
      <c r="WZX203" s="4"/>
      <c r="WZY203" s="4"/>
      <c r="WZZ203" s="4"/>
      <c r="XAA203" s="4"/>
      <c r="XAB203" s="4"/>
      <c r="XAC203" s="4"/>
      <c r="XAD203" s="4"/>
      <c r="XAE203" s="4"/>
      <c r="XAF203" s="4"/>
      <c r="XAG203" s="4"/>
      <c r="XAH203" s="4"/>
      <c r="XAI203" s="4"/>
      <c r="XAJ203" s="4"/>
      <c r="XAK203" s="4"/>
      <c r="XAL203" s="4"/>
      <c r="XAM203" s="4"/>
      <c r="XAN203" s="4"/>
      <c r="XAO203" s="4"/>
      <c r="XAP203" s="4"/>
      <c r="XAQ203" s="4"/>
      <c r="XAR203" s="4"/>
      <c r="XAS203" s="4"/>
      <c r="XAT203" s="4"/>
      <c r="XAU203" s="4"/>
      <c r="XAV203" s="4"/>
      <c r="XAW203" s="4"/>
      <c r="XAX203" s="4"/>
      <c r="XAY203" s="4"/>
      <c r="XAZ203" s="4"/>
      <c r="XBA203" s="4"/>
      <c r="XBB203" s="4"/>
      <c r="XBC203" s="4"/>
    </row>
    <row r="204" s="1" customFormat="1" ht="12" customHeight="1" spans="1:15 16248:16279">
      <c r="A204" s="45" t="s">
        <v>20</v>
      </c>
      <c r="B204" s="45" t="s">
        <v>24</v>
      </c>
      <c r="C204" s="45">
        <v>7</v>
      </c>
      <c r="D204" s="46" t="s">
        <v>218</v>
      </c>
      <c r="E204" s="50"/>
      <c r="F204" s="50"/>
      <c r="G204" s="51">
        <v>19</v>
      </c>
      <c r="H204" s="48">
        <v>19</v>
      </c>
      <c r="I204" s="50"/>
      <c r="J204" s="49">
        <v>19</v>
      </c>
      <c r="K204" s="47">
        <v>16</v>
      </c>
      <c r="L204" s="47">
        <v>304</v>
      </c>
      <c r="M204" s="45"/>
      <c r="N204" s="47">
        <v>304</v>
      </c>
      <c r="O204" s="47"/>
      <c r="WZX204" s="4"/>
      <c r="WZY204" s="4"/>
      <c r="WZZ204" s="4"/>
      <c r="XAA204" s="4"/>
      <c r="XAB204" s="4"/>
      <c r="XAC204" s="4"/>
      <c r="XAD204" s="4"/>
      <c r="XAE204" s="4"/>
      <c r="XAF204" s="4"/>
      <c r="XAG204" s="4"/>
      <c r="XAH204" s="4"/>
      <c r="XAI204" s="4"/>
      <c r="XAJ204" s="4"/>
      <c r="XAK204" s="4"/>
      <c r="XAL204" s="4"/>
      <c r="XAM204" s="4"/>
      <c r="XAN204" s="4"/>
      <c r="XAO204" s="4"/>
      <c r="XAP204" s="4"/>
      <c r="XAQ204" s="4"/>
      <c r="XAR204" s="4"/>
      <c r="XAS204" s="4"/>
      <c r="XAT204" s="4"/>
      <c r="XAU204" s="4"/>
      <c r="XAV204" s="4"/>
      <c r="XAW204" s="4"/>
      <c r="XAX204" s="4"/>
      <c r="XAY204" s="4"/>
      <c r="XAZ204" s="4"/>
      <c r="XBA204" s="4"/>
      <c r="XBB204" s="4"/>
      <c r="XBC204" s="4"/>
    </row>
    <row r="205" s="1" customFormat="1" ht="12" customHeight="1" spans="1:15 16248:16279">
      <c r="A205" s="45" t="s">
        <v>20</v>
      </c>
      <c r="B205" s="45" t="s">
        <v>24</v>
      </c>
      <c r="C205" s="45">
        <v>7</v>
      </c>
      <c r="D205" s="46" t="s">
        <v>219</v>
      </c>
      <c r="E205" s="50"/>
      <c r="F205" s="50"/>
      <c r="G205" s="51">
        <v>19</v>
      </c>
      <c r="H205" s="48">
        <v>19</v>
      </c>
      <c r="I205" s="50"/>
      <c r="J205" s="49">
        <v>19</v>
      </c>
      <c r="K205" s="47">
        <v>16</v>
      </c>
      <c r="L205" s="47">
        <v>304</v>
      </c>
      <c r="M205" s="45"/>
      <c r="N205" s="47">
        <v>304</v>
      </c>
      <c r="O205" s="47"/>
      <c r="WZX205" s="4"/>
      <c r="WZY205" s="4"/>
      <c r="WZZ205" s="4"/>
      <c r="XAA205" s="4"/>
      <c r="XAB205" s="4"/>
      <c r="XAC205" s="4"/>
      <c r="XAD205" s="4"/>
      <c r="XAE205" s="4"/>
      <c r="XAF205" s="4"/>
      <c r="XAG205" s="4"/>
      <c r="XAH205" s="4"/>
      <c r="XAI205" s="4"/>
      <c r="XAJ205" s="4"/>
      <c r="XAK205" s="4"/>
      <c r="XAL205" s="4"/>
      <c r="XAM205" s="4"/>
      <c r="XAN205" s="4"/>
      <c r="XAO205" s="4"/>
      <c r="XAP205" s="4"/>
      <c r="XAQ205" s="4"/>
      <c r="XAR205" s="4"/>
      <c r="XAS205" s="4"/>
      <c r="XAT205" s="4"/>
      <c r="XAU205" s="4"/>
      <c r="XAV205" s="4"/>
      <c r="XAW205" s="4"/>
      <c r="XAX205" s="4"/>
      <c r="XAY205" s="4"/>
      <c r="XAZ205" s="4"/>
      <c r="XBA205" s="4"/>
      <c r="XBB205" s="4"/>
      <c r="XBC205" s="4"/>
    </row>
    <row r="206" s="1" customFormat="1" ht="12" customHeight="1" spans="1:15 16248:16279">
      <c r="A206" s="45" t="s">
        <v>20</v>
      </c>
      <c r="B206" s="45" t="s">
        <v>24</v>
      </c>
      <c r="C206" s="45">
        <v>7</v>
      </c>
      <c r="D206" s="46" t="s">
        <v>220</v>
      </c>
      <c r="E206" s="50"/>
      <c r="F206" s="50"/>
      <c r="G206" s="51">
        <v>19</v>
      </c>
      <c r="H206" s="48">
        <v>19</v>
      </c>
      <c r="I206" s="50"/>
      <c r="J206" s="49">
        <v>19</v>
      </c>
      <c r="K206" s="47">
        <v>16</v>
      </c>
      <c r="L206" s="47">
        <v>304</v>
      </c>
      <c r="M206" s="45"/>
      <c r="N206" s="47">
        <v>304</v>
      </c>
      <c r="O206" s="52"/>
      <c r="WZX206" s="4"/>
      <c r="WZY206" s="4"/>
      <c r="WZZ206" s="4"/>
      <c r="XAA206" s="4"/>
      <c r="XAB206" s="4"/>
      <c r="XAC206" s="4"/>
      <c r="XAD206" s="4"/>
      <c r="XAE206" s="4"/>
      <c r="XAF206" s="4"/>
      <c r="XAG206" s="4"/>
      <c r="XAH206" s="4"/>
      <c r="XAI206" s="4"/>
      <c r="XAJ206" s="4"/>
      <c r="XAK206" s="4"/>
      <c r="XAL206" s="4"/>
      <c r="XAM206" s="4"/>
      <c r="XAN206" s="4"/>
      <c r="XAO206" s="4"/>
      <c r="XAP206" s="4"/>
      <c r="XAQ206" s="4"/>
      <c r="XAR206" s="4"/>
      <c r="XAS206" s="4"/>
      <c r="XAT206" s="4"/>
      <c r="XAU206" s="4"/>
      <c r="XAV206" s="4"/>
      <c r="XAW206" s="4"/>
      <c r="XAX206" s="4"/>
      <c r="XAY206" s="4"/>
      <c r="XAZ206" s="4"/>
      <c r="XBA206" s="4"/>
      <c r="XBB206" s="4"/>
      <c r="XBC206" s="4"/>
    </row>
    <row r="207" s="1" customFormat="1" ht="12" customHeight="1" spans="1:15 16248:16279">
      <c r="A207" s="45" t="s">
        <v>20</v>
      </c>
      <c r="B207" s="45" t="s">
        <v>24</v>
      </c>
      <c r="C207" s="45">
        <v>7</v>
      </c>
      <c r="D207" s="46" t="s">
        <v>221</v>
      </c>
      <c r="E207" s="50"/>
      <c r="F207" s="50"/>
      <c r="G207" s="51">
        <v>37.2</v>
      </c>
      <c r="H207" s="48">
        <v>37.2</v>
      </c>
      <c r="I207" s="50"/>
      <c r="J207" s="49">
        <v>37.2</v>
      </c>
      <c r="K207" s="47">
        <v>16</v>
      </c>
      <c r="L207" s="47">
        <v>595.2</v>
      </c>
      <c r="M207" s="45"/>
      <c r="N207" s="47">
        <v>595.2</v>
      </c>
      <c r="O207" s="47"/>
      <c r="WZX207" s="4"/>
      <c r="WZY207" s="4"/>
      <c r="WZZ207" s="4"/>
      <c r="XAA207" s="4"/>
      <c r="XAB207" s="4"/>
      <c r="XAC207" s="4"/>
      <c r="XAD207" s="4"/>
      <c r="XAE207" s="4"/>
      <c r="XAF207" s="4"/>
      <c r="XAG207" s="4"/>
      <c r="XAH207" s="4"/>
      <c r="XAI207" s="4"/>
      <c r="XAJ207" s="4"/>
      <c r="XAK207" s="4"/>
      <c r="XAL207" s="4"/>
      <c r="XAM207" s="4"/>
      <c r="XAN207" s="4"/>
      <c r="XAO207" s="4"/>
      <c r="XAP207" s="4"/>
      <c r="XAQ207" s="4"/>
      <c r="XAR207" s="4"/>
      <c r="XAS207" s="4"/>
      <c r="XAT207" s="4"/>
      <c r="XAU207" s="4"/>
      <c r="XAV207" s="4"/>
      <c r="XAW207" s="4"/>
      <c r="XAX207" s="4"/>
      <c r="XAY207" s="4"/>
      <c r="XAZ207" s="4"/>
      <c r="XBA207" s="4"/>
      <c r="XBB207" s="4"/>
      <c r="XBC207" s="4"/>
    </row>
    <row r="208" s="1" customFormat="1" ht="12" customHeight="1" spans="1:15 16248:16279">
      <c r="A208" s="45" t="s">
        <v>20</v>
      </c>
      <c r="B208" s="45" t="s">
        <v>24</v>
      </c>
      <c r="C208" s="45">
        <v>7</v>
      </c>
      <c r="D208" s="46" t="s">
        <v>222</v>
      </c>
      <c r="E208" s="50"/>
      <c r="F208" s="50"/>
      <c r="G208" s="51">
        <v>32.2</v>
      </c>
      <c r="H208" s="48">
        <v>32.2</v>
      </c>
      <c r="I208" s="50"/>
      <c r="J208" s="49">
        <v>32.2</v>
      </c>
      <c r="K208" s="47">
        <v>16</v>
      </c>
      <c r="L208" s="47">
        <v>515.2</v>
      </c>
      <c r="M208" s="45"/>
      <c r="N208" s="47">
        <v>515.2</v>
      </c>
      <c r="O208" s="47"/>
      <c r="WZX208" s="4"/>
      <c r="WZY208" s="4"/>
      <c r="WZZ208" s="4"/>
      <c r="XAA208" s="4"/>
      <c r="XAB208" s="4"/>
      <c r="XAC208" s="4"/>
      <c r="XAD208" s="4"/>
      <c r="XAE208" s="4"/>
      <c r="XAF208" s="4"/>
      <c r="XAG208" s="4"/>
      <c r="XAH208" s="4"/>
      <c r="XAI208" s="4"/>
      <c r="XAJ208" s="4"/>
      <c r="XAK208" s="4"/>
      <c r="XAL208" s="4"/>
      <c r="XAM208" s="4"/>
      <c r="XAN208" s="4"/>
      <c r="XAO208" s="4"/>
      <c r="XAP208" s="4"/>
      <c r="XAQ208" s="4"/>
      <c r="XAR208" s="4"/>
      <c r="XAS208" s="4"/>
      <c r="XAT208" s="4"/>
      <c r="XAU208" s="4"/>
      <c r="XAV208" s="4"/>
      <c r="XAW208" s="4"/>
      <c r="XAX208" s="4"/>
      <c r="XAY208" s="4"/>
      <c r="XAZ208" s="4"/>
      <c r="XBA208" s="4"/>
      <c r="XBB208" s="4"/>
      <c r="XBC208" s="4"/>
    </row>
    <row r="209" s="1" customFormat="1" ht="12" customHeight="1" spans="1:15 16248:16279">
      <c r="A209" s="45" t="s">
        <v>20</v>
      </c>
      <c r="B209" s="45" t="s">
        <v>24</v>
      </c>
      <c r="C209" s="45">
        <v>7</v>
      </c>
      <c r="D209" s="46" t="s">
        <v>223</v>
      </c>
      <c r="E209" s="50"/>
      <c r="F209" s="50"/>
      <c r="G209" s="51">
        <v>19</v>
      </c>
      <c r="H209" s="48">
        <v>19</v>
      </c>
      <c r="I209" s="50"/>
      <c r="J209" s="49">
        <v>19</v>
      </c>
      <c r="K209" s="47">
        <v>16</v>
      </c>
      <c r="L209" s="47">
        <v>304</v>
      </c>
      <c r="M209" s="45"/>
      <c r="N209" s="47">
        <v>304</v>
      </c>
      <c r="O209" s="47"/>
      <c r="WZX209" s="4"/>
      <c r="WZY209" s="4"/>
      <c r="WZZ209" s="4"/>
      <c r="XAA209" s="4"/>
      <c r="XAB209" s="4"/>
      <c r="XAC209" s="4"/>
      <c r="XAD209" s="4"/>
      <c r="XAE209" s="4"/>
      <c r="XAF209" s="4"/>
      <c r="XAG209" s="4"/>
      <c r="XAH209" s="4"/>
      <c r="XAI209" s="4"/>
      <c r="XAJ209" s="4"/>
      <c r="XAK209" s="4"/>
      <c r="XAL209" s="4"/>
      <c r="XAM209" s="4"/>
      <c r="XAN209" s="4"/>
      <c r="XAO209" s="4"/>
      <c r="XAP209" s="4"/>
      <c r="XAQ209" s="4"/>
      <c r="XAR209" s="4"/>
      <c r="XAS209" s="4"/>
      <c r="XAT209" s="4"/>
      <c r="XAU209" s="4"/>
      <c r="XAV209" s="4"/>
      <c r="XAW209" s="4"/>
      <c r="XAX209" s="4"/>
      <c r="XAY209" s="4"/>
      <c r="XAZ209" s="4"/>
      <c r="XBA209" s="4"/>
      <c r="XBB209" s="4"/>
      <c r="XBC209" s="4"/>
    </row>
    <row r="210" s="1" customFormat="1" ht="12" customHeight="1" spans="1:15 16248:16279">
      <c r="A210" s="45" t="s">
        <v>20</v>
      </c>
      <c r="B210" s="45" t="s">
        <v>24</v>
      </c>
      <c r="C210" s="45">
        <v>7</v>
      </c>
      <c r="D210" s="46" t="s">
        <v>224</v>
      </c>
      <c r="E210" s="50"/>
      <c r="F210" s="50"/>
      <c r="G210" s="51">
        <v>14.3</v>
      </c>
      <c r="H210" s="48">
        <v>14.3</v>
      </c>
      <c r="I210" s="50"/>
      <c r="J210" s="49">
        <v>14.3</v>
      </c>
      <c r="K210" s="47">
        <v>16</v>
      </c>
      <c r="L210" s="47">
        <v>228.8</v>
      </c>
      <c r="M210" s="45"/>
      <c r="N210" s="47">
        <v>228.8</v>
      </c>
      <c r="O210" s="47"/>
      <c r="WZX210" s="4"/>
      <c r="WZY210" s="4"/>
      <c r="WZZ210" s="4"/>
      <c r="XAA210" s="4"/>
      <c r="XAB210" s="4"/>
      <c r="XAC210" s="4"/>
      <c r="XAD210" s="4"/>
      <c r="XAE210" s="4"/>
      <c r="XAF210" s="4"/>
      <c r="XAG210" s="4"/>
      <c r="XAH210" s="4"/>
      <c r="XAI210" s="4"/>
      <c r="XAJ210" s="4"/>
      <c r="XAK210" s="4"/>
      <c r="XAL210" s="4"/>
      <c r="XAM210" s="4"/>
      <c r="XAN210" s="4"/>
      <c r="XAO210" s="4"/>
      <c r="XAP210" s="4"/>
      <c r="XAQ210" s="4"/>
      <c r="XAR210" s="4"/>
      <c r="XAS210" s="4"/>
      <c r="XAT210" s="4"/>
      <c r="XAU210" s="4"/>
      <c r="XAV210" s="4"/>
      <c r="XAW210" s="4"/>
      <c r="XAX210" s="4"/>
      <c r="XAY210" s="4"/>
      <c r="XAZ210" s="4"/>
      <c r="XBA210" s="4"/>
      <c r="XBB210" s="4"/>
      <c r="XBC210" s="4"/>
    </row>
    <row r="211" s="1" customFormat="1" ht="12" customHeight="1" spans="1:15 16248:16279">
      <c r="A211" s="45" t="s">
        <v>20</v>
      </c>
      <c r="B211" s="45" t="s">
        <v>24</v>
      </c>
      <c r="C211" s="45">
        <v>7</v>
      </c>
      <c r="D211" s="46" t="s">
        <v>225</v>
      </c>
      <c r="E211" s="50"/>
      <c r="F211" s="50"/>
      <c r="G211" s="51">
        <v>19</v>
      </c>
      <c r="H211" s="48">
        <v>19</v>
      </c>
      <c r="I211" s="50"/>
      <c r="J211" s="49">
        <v>19</v>
      </c>
      <c r="K211" s="47">
        <v>16</v>
      </c>
      <c r="L211" s="47">
        <v>304</v>
      </c>
      <c r="M211" s="45"/>
      <c r="N211" s="47">
        <v>304</v>
      </c>
      <c r="O211" s="47" t="s">
        <v>226</v>
      </c>
      <c r="WZX211" s="4"/>
      <c r="WZY211" s="4"/>
      <c r="WZZ211" s="4"/>
      <c r="XAA211" s="4"/>
      <c r="XAB211" s="4"/>
      <c r="XAC211" s="4"/>
      <c r="XAD211" s="4"/>
      <c r="XAE211" s="4"/>
      <c r="XAF211" s="4"/>
      <c r="XAG211" s="4"/>
      <c r="XAH211" s="4"/>
      <c r="XAI211" s="4"/>
      <c r="XAJ211" s="4"/>
      <c r="XAK211" s="4"/>
      <c r="XAL211" s="4"/>
      <c r="XAM211" s="4"/>
      <c r="XAN211" s="4"/>
      <c r="XAO211" s="4"/>
      <c r="XAP211" s="4"/>
      <c r="XAQ211" s="4"/>
      <c r="XAR211" s="4"/>
      <c r="XAS211" s="4"/>
      <c r="XAT211" s="4"/>
      <c r="XAU211" s="4"/>
      <c r="XAV211" s="4"/>
      <c r="XAW211" s="4"/>
      <c r="XAX211" s="4"/>
      <c r="XAY211" s="4"/>
      <c r="XAZ211" s="4"/>
      <c r="XBA211" s="4"/>
      <c r="XBB211" s="4"/>
      <c r="XBC211" s="4"/>
    </row>
    <row r="212" s="1" customFormat="1" ht="12" customHeight="1" spans="1:15 16248:16279">
      <c r="A212" s="45" t="s">
        <v>20</v>
      </c>
      <c r="B212" s="45" t="s">
        <v>24</v>
      </c>
      <c r="C212" s="45">
        <v>7</v>
      </c>
      <c r="D212" s="46" t="s">
        <v>227</v>
      </c>
      <c r="E212" s="50"/>
      <c r="F212" s="50"/>
      <c r="G212" s="51">
        <v>14.3</v>
      </c>
      <c r="H212" s="48">
        <v>14.3</v>
      </c>
      <c r="I212" s="50"/>
      <c r="J212" s="49">
        <v>14.3</v>
      </c>
      <c r="K212" s="47">
        <v>16</v>
      </c>
      <c r="L212" s="47">
        <v>228.8</v>
      </c>
      <c r="M212" s="45"/>
      <c r="N212" s="47">
        <v>228.8</v>
      </c>
      <c r="O212" s="47"/>
      <c r="WZX212" s="4"/>
      <c r="WZY212" s="4"/>
      <c r="WZZ212" s="4"/>
      <c r="XAA212" s="4"/>
      <c r="XAB212" s="4"/>
      <c r="XAC212" s="4"/>
      <c r="XAD212" s="4"/>
      <c r="XAE212" s="4"/>
      <c r="XAF212" s="4"/>
      <c r="XAG212" s="4"/>
      <c r="XAH212" s="4"/>
      <c r="XAI212" s="4"/>
      <c r="XAJ212" s="4"/>
      <c r="XAK212" s="4"/>
      <c r="XAL212" s="4"/>
      <c r="XAM212" s="4"/>
      <c r="XAN212" s="4"/>
      <c r="XAO212" s="4"/>
      <c r="XAP212" s="4"/>
      <c r="XAQ212" s="4"/>
      <c r="XAR212" s="4"/>
      <c r="XAS212" s="4"/>
      <c r="XAT212" s="4"/>
      <c r="XAU212" s="4"/>
      <c r="XAV212" s="4"/>
      <c r="XAW212" s="4"/>
      <c r="XAX212" s="4"/>
      <c r="XAY212" s="4"/>
      <c r="XAZ212" s="4"/>
      <c r="XBA212" s="4"/>
      <c r="XBB212" s="4"/>
      <c r="XBC212" s="4"/>
    </row>
    <row r="213" s="1" customFormat="1" ht="12" customHeight="1" spans="1:15 16248:16279">
      <c r="A213" s="45" t="s">
        <v>20</v>
      </c>
      <c r="B213" s="45" t="s">
        <v>24</v>
      </c>
      <c r="C213" s="45">
        <v>7</v>
      </c>
      <c r="D213" s="46" t="s">
        <v>180</v>
      </c>
      <c r="E213" s="50"/>
      <c r="F213" s="50"/>
      <c r="G213" s="51">
        <v>37.2</v>
      </c>
      <c r="H213" s="48">
        <v>37.2</v>
      </c>
      <c r="I213" s="50"/>
      <c r="J213" s="49">
        <v>37.2</v>
      </c>
      <c r="K213" s="47">
        <v>16</v>
      </c>
      <c r="L213" s="47">
        <v>595.2</v>
      </c>
      <c r="M213" s="45"/>
      <c r="N213" s="47">
        <v>595.2</v>
      </c>
      <c r="O213" s="47"/>
      <c r="WZX213" s="4"/>
      <c r="WZY213" s="4"/>
      <c r="WZZ213" s="4"/>
      <c r="XAA213" s="4"/>
      <c r="XAB213" s="4"/>
      <c r="XAC213" s="4"/>
      <c r="XAD213" s="4"/>
      <c r="XAE213" s="4"/>
      <c r="XAF213" s="4"/>
      <c r="XAG213" s="4"/>
      <c r="XAH213" s="4"/>
      <c r="XAI213" s="4"/>
      <c r="XAJ213" s="4"/>
      <c r="XAK213" s="4"/>
      <c r="XAL213" s="4"/>
      <c r="XAM213" s="4"/>
      <c r="XAN213" s="4"/>
      <c r="XAO213" s="4"/>
      <c r="XAP213" s="4"/>
      <c r="XAQ213" s="4"/>
      <c r="XAR213" s="4"/>
      <c r="XAS213" s="4"/>
      <c r="XAT213" s="4"/>
      <c r="XAU213" s="4"/>
      <c r="XAV213" s="4"/>
      <c r="XAW213" s="4"/>
      <c r="XAX213" s="4"/>
      <c r="XAY213" s="4"/>
      <c r="XAZ213" s="4"/>
      <c r="XBA213" s="4"/>
      <c r="XBB213" s="4"/>
      <c r="XBC213" s="4"/>
    </row>
    <row r="214" s="1" customFormat="1" ht="12" customHeight="1" spans="1:15 16248:16279">
      <c r="A214" s="45" t="s">
        <v>20</v>
      </c>
      <c r="B214" s="45" t="s">
        <v>24</v>
      </c>
      <c r="C214" s="45">
        <v>8</v>
      </c>
      <c r="D214" s="46" t="s">
        <v>228</v>
      </c>
      <c r="E214" s="50"/>
      <c r="F214" s="45"/>
      <c r="G214" s="51">
        <v>9.5</v>
      </c>
      <c r="H214" s="48">
        <v>9.5</v>
      </c>
      <c r="I214" s="50"/>
      <c r="J214" s="49">
        <v>9.5</v>
      </c>
      <c r="K214" s="47">
        <v>16</v>
      </c>
      <c r="L214" s="47">
        <v>152</v>
      </c>
      <c r="M214" s="45"/>
      <c r="N214" s="47">
        <v>152</v>
      </c>
      <c r="O214" s="47"/>
      <c r="WZX214" s="4"/>
      <c r="WZY214" s="4"/>
      <c r="WZZ214" s="4"/>
      <c r="XAA214" s="4"/>
      <c r="XAB214" s="4"/>
      <c r="XAC214" s="4"/>
      <c r="XAD214" s="4"/>
      <c r="XAE214" s="4"/>
      <c r="XAF214" s="4"/>
      <c r="XAG214" s="4"/>
      <c r="XAH214" s="4"/>
      <c r="XAI214" s="4"/>
      <c r="XAJ214" s="4"/>
      <c r="XAK214" s="4"/>
      <c r="XAL214" s="4"/>
      <c r="XAM214" s="4"/>
      <c r="XAN214" s="4"/>
      <c r="XAO214" s="4"/>
      <c r="XAP214" s="4"/>
      <c r="XAQ214" s="4"/>
      <c r="XAR214" s="4"/>
      <c r="XAS214" s="4"/>
      <c r="XAT214" s="4"/>
      <c r="XAU214" s="4"/>
      <c r="XAV214" s="4"/>
      <c r="XAW214" s="4"/>
      <c r="XAX214" s="4"/>
      <c r="XAY214" s="4"/>
      <c r="XAZ214" s="4"/>
      <c r="XBA214" s="4"/>
      <c r="XBB214" s="4"/>
      <c r="XBC214" s="4"/>
    </row>
    <row r="215" s="5" customFormat="1" ht="12" customHeight="1" spans="1:15 16248:16279">
      <c r="A215" s="45" t="s">
        <v>20</v>
      </c>
      <c r="B215" s="45" t="s">
        <v>24</v>
      </c>
      <c r="C215" s="45">
        <v>8</v>
      </c>
      <c r="D215" s="46" t="s">
        <v>229</v>
      </c>
      <c r="E215" s="50"/>
      <c r="F215" s="45"/>
      <c r="G215" s="51">
        <v>3.6</v>
      </c>
      <c r="H215" s="48">
        <v>3.6</v>
      </c>
      <c r="I215" s="50"/>
      <c r="J215" s="49">
        <v>3.6</v>
      </c>
      <c r="K215" s="47">
        <v>16</v>
      </c>
      <c r="L215" s="47">
        <v>57.6</v>
      </c>
      <c r="M215" s="45"/>
      <c r="N215" s="47">
        <v>57.6</v>
      </c>
      <c r="O215" s="47"/>
    </row>
    <row r="216" s="5" customFormat="1" ht="12" customHeight="1" spans="1:15 16248:16279">
      <c r="A216" s="45" t="s">
        <v>20</v>
      </c>
      <c r="B216" s="45" t="s">
        <v>24</v>
      </c>
      <c r="C216" s="45">
        <v>8</v>
      </c>
      <c r="D216" s="46" t="s">
        <v>230</v>
      </c>
      <c r="E216" s="50"/>
      <c r="F216" s="45"/>
      <c r="G216" s="51">
        <v>4.5</v>
      </c>
      <c r="H216" s="48">
        <v>4.5</v>
      </c>
      <c r="I216" s="50"/>
      <c r="J216" s="49">
        <v>4.5</v>
      </c>
      <c r="K216" s="47">
        <v>16</v>
      </c>
      <c r="L216" s="47">
        <v>72</v>
      </c>
      <c r="M216" s="45"/>
      <c r="N216" s="47">
        <v>72</v>
      </c>
      <c r="O216" s="47"/>
    </row>
    <row r="217" s="5" customFormat="1" ht="12" customHeight="1" spans="1:15 16248:16279">
      <c r="A217" s="45" t="s">
        <v>20</v>
      </c>
      <c r="B217" s="45" t="s">
        <v>24</v>
      </c>
      <c r="C217" s="45">
        <v>8</v>
      </c>
      <c r="D217" s="46" t="s">
        <v>231</v>
      </c>
      <c r="E217" s="50"/>
      <c r="F217" s="45"/>
      <c r="G217" s="51">
        <v>2.6</v>
      </c>
      <c r="H217" s="48">
        <v>2.6</v>
      </c>
      <c r="I217" s="50"/>
      <c r="J217" s="49">
        <v>2.6</v>
      </c>
      <c r="K217" s="47">
        <v>16</v>
      </c>
      <c r="L217" s="47">
        <v>41.6</v>
      </c>
      <c r="M217" s="45"/>
      <c r="N217" s="47">
        <v>41.6</v>
      </c>
      <c r="O217" s="47"/>
    </row>
    <row r="218" s="5" customFormat="1" ht="12" customHeight="1" spans="1:15 16248:16279">
      <c r="A218" s="45" t="s">
        <v>20</v>
      </c>
      <c r="B218" s="45" t="s">
        <v>24</v>
      </c>
      <c r="C218" s="45">
        <v>8</v>
      </c>
      <c r="D218" s="46" t="s">
        <v>232</v>
      </c>
      <c r="E218" s="50"/>
      <c r="F218" s="45"/>
      <c r="G218" s="51">
        <v>5.6</v>
      </c>
      <c r="H218" s="48">
        <v>5.6</v>
      </c>
      <c r="I218" s="50"/>
      <c r="J218" s="49">
        <v>5.6</v>
      </c>
      <c r="K218" s="47">
        <v>16</v>
      </c>
      <c r="L218" s="47">
        <v>89.6</v>
      </c>
      <c r="M218" s="45"/>
      <c r="N218" s="47">
        <v>89.6</v>
      </c>
      <c r="O218" s="47"/>
    </row>
    <row r="219" s="5" customFormat="1" ht="12" customHeight="1" spans="1:15 16248:16279">
      <c r="A219" s="45" t="s">
        <v>20</v>
      </c>
      <c r="B219" s="45" t="s">
        <v>24</v>
      </c>
      <c r="C219" s="45">
        <v>8</v>
      </c>
      <c r="D219" s="46" t="s">
        <v>233</v>
      </c>
      <c r="E219" s="50"/>
      <c r="F219" s="45"/>
      <c r="G219" s="51">
        <v>9.2</v>
      </c>
      <c r="H219" s="48">
        <v>9.2</v>
      </c>
      <c r="I219" s="50"/>
      <c r="J219" s="49">
        <v>9.2</v>
      </c>
      <c r="K219" s="47">
        <v>16</v>
      </c>
      <c r="L219" s="47">
        <v>147.2</v>
      </c>
      <c r="M219" s="45"/>
      <c r="N219" s="47">
        <v>147.2</v>
      </c>
      <c r="O219" s="47"/>
    </row>
    <row r="220" s="5" customFormat="1" ht="12" customHeight="1" spans="1:15 16248:16279">
      <c r="A220" s="45" t="s">
        <v>20</v>
      </c>
      <c r="B220" s="45" t="s">
        <v>24</v>
      </c>
      <c r="C220" s="45">
        <v>8</v>
      </c>
      <c r="D220" s="46" t="s">
        <v>234</v>
      </c>
      <c r="E220" s="50"/>
      <c r="F220" s="45"/>
      <c r="G220" s="51">
        <v>6.5</v>
      </c>
      <c r="H220" s="48">
        <v>6.5</v>
      </c>
      <c r="I220" s="50"/>
      <c r="J220" s="49">
        <v>6.5</v>
      </c>
      <c r="K220" s="47">
        <v>16</v>
      </c>
      <c r="L220" s="47">
        <v>104</v>
      </c>
      <c r="M220" s="45"/>
      <c r="N220" s="47">
        <v>104</v>
      </c>
      <c r="O220" s="47"/>
    </row>
    <row r="221" s="5" customFormat="1" ht="12" customHeight="1" spans="1:15 16248:16279">
      <c r="A221" s="45" t="s">
        <v>20</v>
      </c>
      <c r="B221" s="45" t="s">
        <v>24</v>
      </c>
      <c r="C221" s="45">
        <v>8</v>
      </c>
      <c r="D221" s="46" t="s">
        <v>235</v>
      </c>
      <c r="E221" s="50"/>
      <c r="F221" s="45"/>
      <c r="G221" s="51">
        <v>4.6</v>
      </c>
      <c r="H221" s="48">
        <v>4.6</v>
      </c>
      <c r="I221" s="50"/>
      <c r="J221" s="49">
        <v>4.6</v>
      </c>
      <c r="K221" s="47">
        <v>16</v>
      </c>
      <c r="L221" s="47">
        <v>73.6</v>
      </c>
      <c r="M221" s="45"/>
      <c r="N221" s="47">
        <v>73.6</v>
      </c>
      <c r="O221" s="47"/>
    </row>
    <row r="222" s="5" customFormat="1" ht="12" customHeight="1" spans="1:15 16248:16279">
      <c r="A222" s="45" t="s">
        <v>20</v>
      </c>
      <c r="B222" s="45" t="s">
        <v>24</v>
      </c>
      <c r="C222" s="45">
        <v>8</v>
      </c>
      <c r="D222" s="46" t="s">
        <v>236</v>
      </c>
      <c r="E222" s="50"/>
      <c r="F222" s="45"/>
      <c r="G222" s="51">
        <v>6.7</v>
      </c>
      <c r="H222" s="48">
        <v>6.7</v>
      </c>
      <c r="I222" s="50"/>
      <c r="J222" s="49">
        <v>6.7</v>
      </c>
      <c r="K222" s="47">
        <v>16</v>
      </c>
      <c r="L222" s="47">
        <v>107.2</v>
      </c>
      <c r="M222" s="45"/>
      <c r="N222" s="47">
        <v>107.2</v>
      </c>
      <c r="O222" s="47"/>
    </row>
    <row r="223" s="5" customFormat="1" ht="12" customHeight="1" spans="1:15 16248:16279">
      <c r="A223" s="45" t="s">
        <v>20</v>
      </c>
      <c r="B223" s="45" t="s">
        <v>24</v>
      </c>
      <c r="C223" s="45">
        <v>8</v>
      </c>
      <c r="D223" s="46" t="s">
        <v>237</v>
      </c>
      <c r="E223" s="50"/>
      <c r="F223" s="45"/>
      <c r="G223" s="51">
        <v>4.6</v>
      </c>
      <c r="H223" s="48">
        <v>4.6</v>
      </c>
      <c r="I223" s="50"/>
      <c r="J223" s="49">
        <v>4.6</v>
      </c>
      <c r="K223" s="47">
        <v>16</v>
      </c>
      <c r="L223" s="47">
        <v>73.6</v>
      </c>
      <c r="M223" s="45"/>
      <c r="N223" s="47">
        <v>73.6</v>
      </c>
      <c r="O223" s="47"/>
    </row>
    <row r="224" s="5" customFormat="1" ht="12" customHeight="1" spans="1:15 16248:16279">
      <c r="A224" s="45" t="s">
        <v>20</v>
      </c>
      <c r="B224" s="45" t="s">
        <v>24</v>
      </c>
      <c r="C224" s="45">
        <v>8</v>
      </c>
      <c r="D224" s="46" t="s">
        <v>238</v>
      </c>
      <c r="E224" s="50"/>
      <c r="F224" s="45"/>
      <c r="G224" s="51">
        <v>6.5</v>
      </c>
      <c r="H224" s="48">
        <v>6.5</v>
      </c>
      <c r="I224" s="50"/>
      <c r="J224" s="49">
        <v>6.5</v>
      </c>
      <c r="K224" s="47">
        <v>16</v>
      </c>
      <c r="L224" s="47">
        <v>104</v>
      </c>
      <c r="M224" s="45"/>
      <c r="N224" s="47">
        <v>104</v>
      </c>
      <c r="O224" s="47"/>
    </row>
    <row r="225" s="5" customFormat="1" ht="12" customHeight="1" spans="1:16">
      <c r="A225" s="45" t="s">
        <v>20</v>
      </c>
      <c r="B225" s="45" t="s">
        <v>24</v>
      </c>
      <c r="C225" s="45">
        <v>8</v>
      </c>
      <c r="D225" s="46" t="s">
        <v>239</v>
      </c>
      <c r="E225" s="50"/>
      <c r="F225" s="45"/>
      <c r="G225" s="51">
        <v>5.6</v>
      </c>
      <c r="H225" s="48">
        <v>5.6</v>
      </c>
      <c r="I225" s="50"/>
      <c r="J225" s="49">
        <v>5.6</v>
      </c>
      <c r="K225" s="47">
        <v>16</v>
      </c>
      <c r="L225" s="47">
        <v>89.6</v>
      </c>
      <c r="M225" s="45"/>
      <c r="N225" s="47">
        <v>89.6</v>
      </c>
      <c r="O225" s="47"/>
    </row>
    <row r="226" s="5" customFormat="1" ht="12" customHeight="1" spans="1:16">
      <c r="A226" s="45" t="s">
        <v>20</v>
      </c>
      <c r="B226" s="45" t="s">
        <v>24</v>
      </c>
      <c r="C226" s="45">
        <v>8</v>
      </c>
      <c r="D226" s="46" t="s">
        <v>240</v>
      </c>
      <c r="E226" s="50"/>
      <c r="F226" s="45"/>
      <c r="G226" s="51">
        <v>7.2</v>
      </c>
      <c r="H226" s="48">
        <v>7.2</v>
      </c>
      <c r="I226" s="50"/>
      <c r="J226" s="49">
        <v>7.2</v>
      </c>
      <c r="K226" s="47">
        <v>16</v>
      </c>
      <c r="L226" s="47">
        <v>115.2</v>
      </c>
      <c r="M226" s="45"/>
      <c r="N226" s="47">
        <v>115.2</v>
      </c>
      <c r="O226" s="47"/>
    </row>
    <row r="227" s="5" customFormat="1" ht="12" customHeight="1" spans="1:16">
      <c r="A227" s="45" t="s">
        <v>20</v>
      </c>
      <c r="B227" s="45" t="s">
        <v>24</v>
      </c>
      <c r="C227" s="45">
        <v>8</v>
      </c>
      <c r="D227" s="46" t="s">
        <v>241</v>
      </c>
      <c r="E227" s="50"/>
      <c r="F227" s="45"/>
      <c r="G227" s="51">
        <v>8.5</v>
      </c>
      <c r="H227" s="48">
        <v>8.5</v>
      </c>
      <c r="I227" s="50"/>
      <c r="J227" s="49">
        <v>8.5</v>
      </c>
      <c r="K227" s="47">
        <v>16</v>
      </c>
      <c r="L227" s="47">
        <v>136</v>
      </c>
      <c r="M227" s="45"/>
      <c r="N227" s="47">
        <v>136</v>
      </c>
      <c r="O227" s="47"/>
    </row>
    <row r="228" s="5" customFormat="1" ht="12" customHeight="1" spans="1:16">
      <c r="A228" s="45" t="s">
        <v>20</v>
      </c>
      <c r="B228" s="45" t="s">
        <v>24</v>
      </c>
      <c r="C228" s="45">
        <v>8</v>
      </c>
      <c r="D228" s="46" t="s">
        <v>242</v>
      </c>
      <c r="E228" s="50"/>
      <c r="F228" s="45"/>
      <c r="G228" s="51">
        <v>7.6</v>
      </c>
      <c r="H228" s="48">
        <v>7.6</v>
      </c>
      <c r="I228" s="50"/>
      <c r="J228" s="49">
        <v>7.6</v>
      </c>
      <c r="K228" s="47">
        <v>16</v>
      </c>
      <c r="L228" s="47">
        <v>121.6</v>
      </c>
      <c r="M228" s="45"/>
      <c r="N228" s="47">
        <v>121.6</v>
      </c>
      <c r="O228" s="47"/>
    </row>
    <row r="229" s="5" customFormat="1" ht="12" customHeight="1" spans="1:16">
      <c r="A229" s="45" t="s">
        <v>20</v>
      </c>
      <c r="B229" s="45" t="s">
        <v>24</v>
      </c>
      <c r="C229" s="45">
        <v>8</v>
      </c>
      <c r="D229" s="46" t="s">
        <v>243</v>
      </c>
      <c r="E229" s="50"/>
      <c r="F229" s="45"/>
      <c r="G229" s="51">
        <v>4.6</v>
      </c>
      <c r="H229" s="48">
        <v>4.6</v>
      </c>
      <c r="I229" s="50"/>
      <c r="J229" s="49">
        <v>4.6</v>
      </c>
      <c r="K229" s="47">
        <v>16</v>
      </c>
      <c r="L229" s="47">
        <v>73.6</v>
      </c>
      <c r="M229" s="45"/>
      <c r="N229" s="47">
        <v>73.6</v>
      </c>
      <c r="O229" s="47"/>
    </row>
    <row r="230" s="5" customFormat="1" ht="12" customHeight="1" spans="1:16">
      <c r="A230" s="45" t="s">
        <v>20</v>
      </c>
      <c r="B230" s="45" t="s">
        <v>24</v>
      </c>
      <c r="C230" s="45">
        <v>8</v>
      </c>
      <c r="D230" s="46" t="s">
        <v>244</v>
      </c>
      <c r="E230" s="50"/>
      <c r="F230" s="45"/>
      <c r="G230" s="51">
        <v>7.5</v>
      </c>
      <c r="H230" s="48">
        <v>7.5</v>
      </c>
      <c r="I230" s="50"/>
      <c r="J230" s="49">
        <v>7.5</v>
      </c>
      <c r="K230" s="47">
        <v>16</v>
      </c>
      <c r="L230" s="47">
        <v>120</v>
      </c>
      <c r="M230" s="45"/>
      <c r="N230" s="47">
        <v>120</v>
      </c>
      <c r="O230" s="47"/>
    </row>
    <row r="231" s="5" customFormat="1" ht="12" customHeight="1" spans="1:16">
      <c r="A231" s="45" t="s">
        <v>20</v>
      </c>
      <c r="B231" s="45" t="s">
        <v>24</v>
      </c>
      <c r="C231" s="45">
        <v>8</v>
      </c>
      <c r="D231" s="46" t="s">
        <v>245</v>
      </c>
      <c r="E231" s="50"/>
      <c r="F231" s="45"/>
      <c r="G231" s="51">
        <v>5.6</v>
      </c>
      <c r="H231" s="48">
        <v>5.6</v>
      </c>
      <c r="I231" s="50"/>
      <c r="J231" s="49">
        <v>5.6</v>
      </c>
      <c r="K231" s="47">
        <v>16</v>
      </c>
      <c r="L231" s="47">
        <v>89.6</v>
      </c>
      <c r="M231" s="45"/>
      <c r="N231" s="47">
        <v>89.6</v>
      </c>
      <c r="O231" s="47"/>
    </row>
    <row r="232" s="5" customFormat="1" ht="12" customHeight="1" spans="1:16">
      <c r="A232" s="45" t="s">
        <v>20</v>
      </c>
      <c r="B232" s="45" t="s">
        <v>24</v>
      </c>
      <c r="C232" s="45">
        <v>8</v>
      </c>
      <c r="D232" s="46" t="s">
        <v>246</v>
      </c>
      <c r="E232" s="50"/>
      <c r="F232" s="45"/>
      <c r="G232" s="51">
        <v>5.6</v>
      </c>
      <c r="H232" s="48">
        <v>5.6</v>
      </c>
      <c r="I232" s="50"/>
      <c r="J232" s="49">
        <v>5.6</v>
      </c>
      <c r="K232" s="47">
        <v>16</v>
      </c>
      <c r="L232" s="47">
        <v>89.6</v>
      </c>
      <c r="M232" s="45"/>
      <c r="N232" s="47">
        <v>89.6</v>
      </c>
      <c r="O232" s="47"/>
    </row>
    <row r="233" s="5" customFormat="1" ht="12" customHeight="1" spans="1:16">
      <c r="A233" s="45" t="s">
        <v>20</v>
      </c>
      <c r="B233" s="45" t="s">
        <v>24</v>
      </c>
      <c r="C233" s="45">
        <v>8</v>
      </c>
      <c r="D233" s="46" t="s">
        <v>247</v>
      </c>
      <c r="E233" s="50"/>
      <c r="F233" s="45"/>
      <c r="G233" s="51">
        <v>2.6</v>
      </c>
      <c r="H233" s="48">
        <v>2.6</v>
      </c>
      <c r="I233" s="50"/>
      <c r="J233" s="49">
        <v>2.6</v>
      </c>
      <c r="K233" s="47">
        <v>16</v>
      </c>
      <c r="L233" s="47">
        <v>41.6</v>
      </c>
      <c r="M233" s="45"/>
      <c r="N233" s="47">
        <v>41.6</v>
      </c>
      <c r="O233" s="47"/>
    </row>
    <row r="234" s="5" customFormat="1" ht="12" customHeight="1" spans="1:16">
      <c r="A234" s="45" t="s">
        <v>20</v>
      </c>
      <c r="B234" s="45" t="s">
        <v>24</v>
      </c>
      <c r="C234" s="45">
        <v>8</v>
      </c>
      <c r="D234" s="46" t="s">
        <v>248</v>
      </c>
      <c r="E234" s="50"/>
      <c r="F234" s="45"/>
      <c r="G234" s="51">
        <v>4.5</v>
      </c>
      <c r="H234" s="48">
        <v>4.5</v>
      </c>
      <c r="I234" s="50"/>
      <c r="J234" s="49">
        <v>4.5</v>
      </c>
      <c r="K234" s="47">
        <v>16</v>
      </c>
      <c r="L234" s="47">
        <v>72</v>
      </c>
      <c r="M234" s="45"/>
      <c r="N234" s="47">
        <v>72</v>
      </c>
      <c r="O234" s="47"/>
    </row>
    <row r="235" s="5" customFormat="1" ht="12" customHeight="1" spans="1:16">
      <c r="A235" s="45" t="s">
        <v>20</v>
      </c>
      <c r="B235" s="45" t="s">
        <v>24</v>
      </c>
      <c r="C235" s="45">
        <v>8</v>
      </c>
      <c r="D235" s="46" t="s">
        <v>249</v>
      </c>
      <c r="E235" s="50"/>
      <c r="F235" s="45"/>
      <c r="G235" s="51">
        <v>3.6</v>
      </c>
      <c r="H235" s="48">
        <v>3.6</v>
      </c>
      <c r="I235" s="50"/>
      <c r="J235" s="49">
        <v>3.6</v>
      </c>
      <c r="K235" s="47">
        <v>16</v>
      </c>
      <c r="L235" s="47">
        <v>57.6</v>
      </c>
      <c r="M235" s="45"/>
      <c r="N235" s="47">
        <v>57.6</v>
      </c>
      <c r="O235" s="47"/>
    </row>
    <row r="236" s="5" customFormat="1" ht="12" customHeight="1" spans="1:16">
      <c r="A236" s="45" t="s">
        <v>20</v>
      </c>
      <c r="B236" s="45" t="s">
        <v>24</v>
      </c>
      <c r="C236" s="45">
        <v>8</v>
      </c>
      <c r="D236" s="46" t="s">
        <v>250</v>
      </c>
      <c r="E236" s="50"/>
      <c r="F236" s="45"/>
      <c r="G236" s="51">
        <v>5.5</v>
      </c>
      <c r="H236" s="48">
        <v>5.5</v>
      </c>
      <c r="I236" s="50"/>
      <c r="J236" s="49">
        <v>5.5</v>
      </c>
      <c r="K236" s="47">
        <v>16</v>
      </c>
      <c r="L236" s="47">
        <v>88</v>
      </c>
      <c r="M236" s="45"/>
      <c r="N236" s="47">
        <v>88</v>
      </c>
      <c r="O236" s="47"/>
      <c r="P236" s="1"/>
    </row>
    <row r="237" s="5" customFormat="1" ht="12" customHeight="1" spans="1:16">
      <c r="A237" s="45" t="s">
        <v>20</v>
      </c>
      <c r="B237" s="45" t="s">
        <v>24</v>
      </c>
      <c r="C237" s="45">
        <v>8</v>
      </c>
      <c r="D237" s="46" t="s">
        <v>251</v>
      </c>
      <c r="E237" s="50"/>
      <c r="F237" s="45"/>
      <c r="G237" s="51">
        <v>6.5</v>
      </c>
      <c r="H237" s="48">
        <v>6.5</v>
      </c>
      <c r="I237" s="50"/>
      <c r="J237" s="49">
        <v>6.5</v>
      </c>
      <c r="K237" s="47">
        <v>16</v>
      </c>
      <c r="L237" s="47">
        <v>104</v>
      </c>
      <c r="M237" s="45"/>
      <c r="N237" s="47">
        <v>104</v>
      </c>
      <c r="O237" s="47"/>
    </row>
    <row r="238" s="5" customFormat="1" ht="12" customHeight="1" spans="1:16">
      <c r="A238" s="45" t="s">
        <v>20</v>
      </c>
      <c r="B238" s="45" t="s">
        <v>24</v>
      </c>
      <c r="C238" s="45">
        <v>8</v>
      </c>
      <c r="D238" s="95" t="s">
        <v>252</v>
      </c>
      <c r="E238" s="50"/>
      <c r="F238" s="45"/>
      <c r="G238" s="51">
        <v>6.4</v>
      </c>
      <c r="H238" s="48">
        <v>6.4</v>
      </c>
      <c r="I238" s="50"/>
      <c r="J238" s="49">
        <v>6.4</v>
      </c>
      <c r="K238" s="47">
        <v>16</v>
      </c>
      <c r="L238" s="47">
        <v>102.4</v>
      </c>
      <c r="M238" s="45"/>
      <c r="N238" s="47">
        <v>102.4</v>
      </c>
      <c r="O238" s="47"/>
    </row>
    <row r="239" s="5" customFormat="1" ht="12" customHeight="1" spans="1:16">
      <c r="A239" s="45" t="s">
        <v>20</v>
      </c>
      <c r="B239" s="45" t="s">
        <v>24</v>
      </c>
      <c r="C239" s="45">
        <v>8</v>
      </c>
      <c r="D239" s="46" t="s">
        <v>253</v>
      </c>
      <c r="E239" s="50"/>
      <c r="F239" s="45"/>
      <c r="G239" s="51">
        <v>11.2</v>
      </c>
      <c r="H239" s="48">
        <v>11.2</v>
      </c>
      <c r="I239" s="50"/>
      <c r="J239" s="49">
        <v>11.2</v>
      </c>
      <c r="K239" s="47">
        <v>16</v>
      </c>
      <c r="L239" s="47">
        <v>179.2</v>
      </c>
      <c r="M239" s="45"/>
      <c r="N239" s="47">
        <v>179.2</v>
      </c>
      <c r="O239" s="47"/>
    </row>
    <row r="240" s="5" customFormat="1" ht="12" customHeight="1" spans="1:16">
      <c r="A240" s="45" t="s">
        <v>20</v>
      </c>
      <c r="B240" s="45" t="s">
        <v>24</v>
      </c>
      <c r="C240" s="45">
        <v>8</v>
      </c>
      <c r="D240" s="46" t="s">
        <v>254</v>
      </c>
      <c r="E240" s="50"/>
      <c r="F240" s="45"/>
      <c r="G240" s="51">
        <v>5.6</v>
      </c>
      <c r="H240" s="48">
        <v>5.6</v>
      </c>
      <c r="I240" s="50"/>
      <c r="J240" s="49">
        <v>5.6</v>
      </c>
      <c r="K240" s="47">
        <v>16</v>
      </c>
      <c r="L240" s="47">
        <v>89.6</v>
      </c>
      <c r="M240" s="45"/>
      <c r="N240" s="47">
        <v>89.6</v>
      </c>
      <c r="O240" s="47"/>
    </row>
    <row r="241" s="5" customFormat="1" ht="12" customHeight="1" spans="1:15 16248:16279">
      <c r="A241" s="45" t="s">
        <v>20</v>
      </c>
      <c r="B241" s="45" t="s">
        <v>24</v>
      </c>
      <c r="C241" s="45">
        <v>8</v>
      </c>
      <c r="D241" s="46" t="s">
        <v>255</v>
      </c>
      <c r="E241" s="50"/>
      <c r="F241" s="45"/>
      <c r="G241" s="51">
        <v>7.5</v>
      </c>
      <c r="H241" s="48">
        <v>7.5</v>
      </c>
      <c r="I241" s="50"/>
      <c r="J241" s="49">
        <v>7.5</v>
      </c>
      <c r="K241" s="47">
        <v>16</v>
      </c>
      <c r="L241" s="47">
        <v>120</v>
      </c>
      <c r="M241" s="45"/>
      <c r="N241" s="47">
        <v>120</v>
      </c>
      <c r="O241" s="47"/>
    </row>
    <row r="242" s="5" customFormat="1" ht="12" customHeight="1" spans="1:15 16248:16279">
      <c r="A242" s="45" t="s">
        <v>20</v>
      </c>
      <c r="B242" s="45" t="s">
        <v>24</v>
      </c>
      <c r="C242" s="45">
        <v>8</v>
      </c>
      <c r="D242" s="46" t="s">
        <v>256</v>
      </c>
      <c r="E242" s="50"/>
      <c r="F242" s="45"/>
      <c r="G242" s="51">
        <v>8.4</v>
      </c>
      <c r="H242" s="48">
        <v>8.4</v>
      </c>
      <c r="I242" s="50"/>
      <c r="J242" s="49">
        <v>8.4</v>
      </c>
      <c r="K242" s="47">
        <v>16</v>
      </c>
      <c r="L242" s="47">
        <v>134.4</v>
      </c>
      <c r="M242" s="45"/>
      <c r="N242" s="47">
        <v>134.4</v>
      </c>
      <c r="O242" s="47"/>
    </row>
    <row r="243" s="5" customFormat="1" ht="12" customHeight="1" spans="1:15 16248:16279">
      <c r="A243" s="45" t="s">
        <v>20</v>
      </c>
      <c r="B243" s="45" t="s">
        <v>24</v>
      </c>
      <c r="C243" s="45">
        <v>8</v>
      </c>
      <c r="D243" s="46" t="s">
        <v>257</v>
      </c>
      <c r="E243" s="50"/>
      <c r="F243" s="45"/>
      <c r="G243" s="51">
        <v>2.8</v>
      </c>
      <c r="H243" s="48">
        <v>2.8</v>
      </c>
      <c r="I243" s="50"/>
      <c r="J243" s="49">
        <v>2.8</v>
      </c>
      <c r="K243" s="47">
        <v>16</v>
      </c>
      <c r="L243" s="47">
        <v>44.8</v>
      </c>
      <c r="M243" s="45"/>
      <c r="N243" s="47">
        <v>44.8</v>
      </c>
      <c r="O243" s="47"/>
    </row>
    <row r="244" s="5" customFormat="1" ht="12" customHeight="1" spans="1:15 16248:16279">
      <c r="A244" s="45" t="s">
        <v>20</v>
      </c>
      <c r="B244" s="45" t="s">
        <v>24</v>
      </c>
      <c r="C244" s="45">
        <v>9</v>
      </c>
      <c r="D244" s="46" t="s">
        <v>258</v>
      </c>
      <c r="E244" s="50"/>
      <c r="F244" s="45"/>
      <c r="G244" s="51">
        <v>23.8</v>
      </c>
      <c r="H244" s="48">
        <v>23.8</v>
      </c>
      <c r="I244" s="50"/>
      <c r="J244" s="49">
        <v>23.8</v>
      </c>
      <c r="K244" s="47">
        <v>16</v>
      </c>
      <c r="L244" s="47">
        <v>380.8</v>
      </c>
      <c r="M244" s="45"/>
      <c r="N244" s="47">
        <v>380.8</v>
      </c>
      <c r="O244" s="47"/>
    </row>
    <row r="245" s="1" customFormat="1" ht="12" customHeight="1" spans="1:15 16248:16279">
      <c r="A245" s="45" t="s">
        <v>20</v>
      </c>
      <c r="B245" s="45" t="s">
        <v>24</v>
      </c>
      <c r="C245" s="45">
        <v>9</v>
      </c>
      <c r="D245" s="46" t="s">
        <v>259</v>
      </c>
      <c r="E245" s="50"/>
      <c r="F245" s="45"/>
      <c r="G245" s="51">
        <v>13</v>
      </c>
      <c r="H245" s="48">
        <v>13</v>
      </c>
      <c r="I245" s="50"/>
      <c r="J245" s="49">
        <v>13</v>
      </c>
      <c r="K245" s="47">
        <v>16</v>
      </c>
      <c r="L245" s="47">
        <v>208</v>
      </c>
      <c r="M245" s="45"/>
      <c r="N245" s="47">
        <v>208</v>
      </c>
      <c r="O245" s="47"/>
      <c r="WZX245" s="4"/>
      <c r="WZY245" s="4"/>
      <c r="WZZ245" s="4"/>
      <c r="XAA245" s="4"/>
      <c r="XAB245" s="4"/>
      <c r="XAC245" s="4"/>
      <c r="XAD245" s="4"/>
      <c r="XAE245" s="4"/>
      <c r="XAF245" s="4"/>
      <c r="XAG245" s="4"/>
      <c r="XAH245" s="4"/>
      <c r="XAI245" s="4"/>
      <c r="XAJ245" s="4"/>
      <c r="XAK245" s="4"/>
      <c r="XAL245" s="4"/>
      <c r="XAM245" s="4"/>
      <c r="XAN245" s="4"/>
      <c r="XAO245" s="4"/>
      <c r="XAP245" s="4"/>
      <c r="XAQ245" s="4"/>
      <c r="XAR245" s="4"/>
      <c r="XAS245" s="4"/>
      <c r="XAT245" s="4"/>
      <c r="XAU245" s="4"/>
      <c r="XAV245" s="4"/>
      <c r="XAW245" s="4"/>
      <c r="XAX245" s="4"/>
      <c r="XAY245" s="4"/>
      <c r="XAZ245" s="4"/>
      <c r="XBA245" s="4"/>
      <c r="XBB245" s="4"/>
      <c r="XBC245" s="4"/>
    </row>
    <row r="246" s="1" customFormat="1" ht="12" customHeight="1" spans="1:15 16248:16279">
      <c r="A246" s="45" t="s">
        <v>20</v>
      </c>
      <c r="B246" s="45" t="s">
        <v>24</v>
      </c>
      <c r="C246" s="45">
        <v>9</v>
      </c>
      <c r="D246" s="46" t="s">
        <v>260</v>
      </c>
      <c r="E246" s="50"/>
      <c r="F246" s="50"/>
      <c r="G246" s="51">
        <v>15.6</v>
      </c>
      <c r="H246" s="48">
        <v>15.6</v>
      </c>
      <c r="I246" s="50"/>
      <c r="J246" s="49">
        <v>15.6</v>
      </c>
      <c r="K246" s="47">
        <v>16</v>
      </c>
      <c r="L246" s="47">
        <v>249.6</v>
      </c>
      <c r="M246" s="45"/>
      <c r="N246" s="47">
        <v>249.6</v>
      </c>
      <c r="O246" s="47"/>
      <c r="WZX246" s="4"/>
      <c r="WZY246" s="4"/>
      <c r="WZZ246" s="4"/>
      <c r="XAA246" s="4"/>
      <c r="XAB246" s="4"/>
      <c r="XAC246" s="4"/>
      <c r="XAD246" s="4"/>
      <c r="XAE246" s="4"/>
      <c r="XAF246" s="4"/>
      <c r="XAG246" s="4"/>
      <c r="XAH246" s="4"/>
      <c r="XAI246" s="4"/>
      <c r="XAJ246" s="4"/>
      <c r="XAK246" s="4"/>
      <c r="XAL246" s="4"/>
      <c r="XAM246" s="4"/>
      <c r="XAN246" s="4"/>
      <c r="XAO246" s="4"/>
      <c r="XAP246" s="4"/>
      <c r="XAQ246" s="4"/>
      <c r="XAR246" s="4"/>
      <c r="XAS246" s="4"/>
      <c r="XAT246" s="4"/>
      <c r="XAU246" s="4"/>
      <c r="XAV246" s="4"/>
      <c r="XAW246" s="4"/>
      <c r="XAX246" s="4"/>
      <c r="XAY246" s="4"/>
      <c r="XAZ246" s="4"/>
      <c r="XBA246" s="4"/>
      <c r="XBB246" s="4"/>
      <c r="XBC246" s="4"/>
    </row>
    <row r="247" s="1" customFormat="1" ht="12" customHeight="1" spans="1:15 16248:16279">
      <c r="A247" s="45" t="s">
        <v>20</v>
      </c>
      <c r="B247" s="45" t="s">
        <v>24</v>
      </c>
      <c r="C247" s="45">
        <v>9</v>
      </c>
      <c r="D247" s="46" t="s">
        <v>261</v>
      </c>
      <c r="E247" s="50"/>
      <c r="F247" s="50"/>
      <c r="G247" s="51">
        <v>20.3</v>
      </c>
      <c r="H247" s="48">
        <v>20.3</v>
      </c>
      <c r="I247" s="50"/>
      <c r="J247" s="49">
        <v>20.3</v>
      </c>
      <c r="K247" s="47">
        <v>16</v>
      </c>
      <c r="L247" s="47">
        <v>324.8</v>
      </c>
      <c r="M247" s="45"/>
      <c r="N247" s="47">
        <v>324.8</v>
      </c>
      <c r="O247" s="47"/>
      <c r="WZX247" s="4"/>
      <c r="WZY247" s="4"/>
      <c r="WZZ247" s="4"/>
      <c r="XAA247" s="4"/>
      <c r="XAB247" s="4"/>
      <c r="XAC247" s="4"/>
      <c r="XAD247" s="4"/>
      <c r="XAE247" s="4"/>
      <c r="XAF247" s="4"/>
      <c r="XAG247" s="4"/>
      <c r="XAH247" s="4"/>
      <c r="XAI247" s="4"/>
      <c r="XAJ247" s="4"/>
      <c r="XAK247" s="4"/>
      <c r="XAL247" s="4"/>
      <c r="XAM247" s="4"/>
      <c r="XAN247" s="4"/>
      <c r="XAO247" s="4"/>
      <c r="XAP247" s="4"/>
      <c r="XAQ247" s="4"/>
      <c r="XAR247" s="4"/>
      <c r="XAS247" s="4"/>
      <c r="XAT247" s="4"/>
      <c r="XAU247" s="4"/>
      <c r="XAV247" s="4"/>
      <c r="XAW247" s="4"/>
      <c r="XAX247" s="4"/>
      <c r="XAY247" s="4"/>
      <c r="XAZ247" s="4"/>
      <c r="XBA247" s="4"/>
      <c r="XBB247" s="4"/>
      <c r="XBC247" s="4"/>
    </row>
    <row r="248" s="1" customFormat="1" ht="12" customHeight="1" spans="1:15 16248:16279">
      <c r="A248" s="45" t="s">
        <v>20</v>
      </c>
      <c r="B248" s="45" t="s">
        <v>24</v>
      </c>
      <c r="C248" s="45">
        <v>9</v>
      </c>
      <c r="D248" s="46" t="s">
        <v>262</v>
      </c>
      <c r="E248" s="50"/>
      <c r="F248" s="50"/>
      <c r="G248" s="51">
        <v>11.8</v>
      </c>
      <c r="H248" s="48">
        <v>11.8</v>
      </c>
      <c r="I248" s="50"/>
      <c r="J248" s="49">
        <v>11.8</v>
      </c>
      <c r="K248" s="47">
        <v>16</v>
      </c>
      <c r="L248" s="47">
        <v>188.8</v>
      </c>
      <c r="M248" s="45"/>
      <c r="N248" s="47">
        <v>188.8</v>
      </c>
      <c r="O248" s="47"/>
      <c r="WZX248" s="4"/>
      <c r="WZY248" s="4"/>
      <c r="WZZ248" s="4"/>
      <c r="XAA248" s="4"/>
      <c r="XAB248" s="4"/>
      <c r="XAC248" s="4"/>
      <c r="XAD248" s="4"/>
      <c r="XAE248" s="4"/>
      <c r="XAF248" s="4"/>
      <c r="XAG248" s="4"/>
      <c r="XAH248" s="4"/>
      <c r="XAI248" s="4"/>
      <c r="XAJ248" s="4"/>
      <c r="XAK248" s="4"/>
      <c r="XAL248" s="4"/>
      <c r="XAM248" s="4"/>
      <c r="XAN248" s="4"/>
      <c r="XAO248" s="4"/>
      <c r="XAP248" s="4"/>
      <c r="XAQ248" s="4"/>
      <c r="XAR248" s="4"/>
      <c r="XAS248" s="4"/>
      <c r="XAT248" s="4"/>
      <c r="XAU248" s="4"/>
      <c r="XAV248" s="4"/>
      <c r="XAW248" s="4"/>
      <c r="XAX248" s="4"/>
      <c r="XAY248" s="4"/>
      <c r="XAZ248" s="4"/>
      <c r="XBA248" s="4"/>
      <c r="XBB248" s="4"/>
      <c r="XBC248" s="4"/>
    </row>
    <row r="249" s="1" customFormat="1" ht="12" customHeight="1" spans="1:15 16248:16279">
      <c r="A249" s="45" t="s">
        <v>20</v>
      </c>
      <c r="B249" s="45" t="s">
        <v>24</v>
      </c>
      <c r="C249" s="45">
        <v>9</v>
      </c>
      <c r="D249" s="46" t="s">
        <v>263</v>
      </c>
      <c r="E249" s="50"/>
      <c r="F249" s="50"/>
      <c r="G249" s="51">
        <v>9</v>
      </c>
      <c r="H249" s="48">
        <v>9</v>
      </c>
      <c r="I249" s="50"/>
      <c r="J249" s="49">
        <v>9</v>
      </c>
      <c r="K249" s="47">
        <v>16</v>
      </c>
      <c r="L249" s="47">
        <v>144</v>
      </c>
      <c r="M249" s="45"/>
      <c r="N249" s="47">
        <v>144</v>
      </c>
      <c r="O249" s="47"/>
      <c r="WZX249" s="4"/>
      <c r="WZY249" s="4"/>
      <c r="WZZ249" s="4"/>
      <c r="XAA249" s="4"/>
      <c r="XAB249" s="4"/>
      <c r="XAC249" s="4"/>
      <c r="XAD249" s="4"/>
      <c r="XAE249" s="4"/>
      <c r="XAF249" s="4"/>
      <c r="XAG249" s="4"/>
      <c r="XAH249" s="4"/>
      <c r="XAI249" s="4"/>
      <c r="XAJ249" s="4"/>
      <c r="XAK249" s="4"/>
      <c r="XAL249" s="4"/>
      <c r="XAM249" s="4"/>
      <c r="XAN249" s="4"/>
      <c r="XAO249" s="4"/>
      <c r="XAP249" s="4"/>
      <c r="XAQ249" s="4"/>
      <c r="XAR249" s="4"/>
      <c r="XAS249" s="4"/>
      <c r="XAT249" s="4"/>
      <c r="XAU249" s="4"/>
      <c r="XAV249" s="4"/>
      <c r="XAW249" s="4"/>
      <c r="XAX249" s="4"/>
      <c r="XAY249" s="4"/>
      <c r="XAZ249" s="4"/>
      <c r="XBA249" s="4"/>
      <c r="XBB249" s="4"/>
      <c r="XBC249" s="4"/>
    </row>
    <row r="250" s="1" customFormat="1" ht="12" customHeight="1" spans="1:15 16248:16279">
      <c r="A250" s="45" t="s">
        <v>20</v>
      </c>
      <c r="B250" s="45" t="s">
        <v>24</v>
      </c>
      <c r="C250" s="45">
        <v>9</v>
      </c>
      <c r="D250" s="46" t="s">
        <v>264</v>
      </c>
      <c r="E250" s="50"/>
      <c r="F250" s="50"/>
      <c r="G250" s="51">
        <v>10.4</v>
      </c>
      <c r="H250" s="48">
        <v>10.4</v>
      </c>
      <c r="I250" s="50"/>
      <c r="J250" s="49">
        <v>10.4</v>
      </c>
      <c r="K250" s="47">
        <v>16</v>
      </c>
      <c r="L250" s="47">
        <v>166.4</v>
      </c>
      <c r="M250" s="45"/>
      <c r="N250" s="47">
        <v>166.4</v>
      </c>
      <c r="O250" s="47"/>
      <c r="WZX250" s="4"/>
      <c r="WZY250" s="4"/>
      <c r="WZZ250" s="4"/>
      <c r="XAA250" s="4"/>
      <c r="XAB250" s="4"/>
      <c r="XAC250" s="4"/>
      <c r="XAD250" s="4"/>
      <c r="XAE250" s="4"/>
      <c r="XAF250" s="4"/>
      <c r="XAG250" s="4"/>
      <c r="XAH250" s="4"/>
      <c r="XAI250" s="4"/>
      <c r="XAJ250" s="4"/>
      <c r="XAK250" s="4"/>
      <c r="XAL250" s="4"/>
      <c r="XAM250" s="4"/>
      <c r="XAN250" s="4"/>
      <c r="XAO250" s="4"/>
      <c r="XAP250" s="4"/>
      <c r="XAQ250" s="4"/>
      <c r="XAR250" s="4"/>
      <c r="XAS250" s="4"/>
      <c r="XAT250" s="4"/>
      <c r="XAU250" s="4"/>
      <c r="XAV250" s="4"/>
      <c r="XAW250" s="4"/>
      <c r="XAX250" s="4"/>
      <c r="XAY250" s="4"/>
      <c r="XAZ250" s="4"/>
      <c r="XBA250" s="4"/>
      <c r="XBB250" s="4"/>
      <c r="XBC250" s="4"/>
    </row>
    <row r="251" s="1" customFormat="1" ht="12" customHeight="1" spans="1:15 16248:16279">
      <c r="A251" s="45" t="s">
        <v>20</v>
      </c>
      <c r="B251" s="45" t="s">
        <v>24</v>
      </c>
      <c r="C251" s="45">
        <v>9</v>
      </c>
      <c r="D251" s="46" t="s">
        <v>265</v>
      </c>
      <c r="E251" s="50"/>
      <c r="F251" s="50"/>
      <c r="G251" s="51">
        <v>10.4</v>
      </c>
      <c r="H251" s="48">
        <v>10.4</v>
      </c>
      <c r="I251" s="50"/>
      <c r="J251" s="49">
        <v>10.4</v>
      </c>
      <c r="K251" s="47">
        <v>16</v>
      </c>
      <c r="L251" s="47">
        <v>166.4</v>
      </c>
      <c r="M251" s="45"/>
      <c r="N251" s="47">
        <v>166.4</v>
      </c>
      <c r="O251" s="47"/>
      <c r="WZX251" s="4"/>
      <c r="WZY251" s="4"/>
      <c r="WZZ251" s="4"/>
      <c r="XAA251" s="4"/>
      <c r="XAB251" s="4"/>
      <c r="XAC251" s="4"/>
      <c r="XAD251" s="4"/>
      <c r="XAE251" s="4"/>
      <c r="XAF251" s="4"/>
      <c r="XAG251" s="4"/>
      <c r="XAH251" s="4"/>
      <c r="XAI251" s="4"/>
      <c r="XAJ251" s="4"/>
      <c r="XAK251" s="4"/>
      <c r="XAL251" s="4"/>
      <c r="XAM251" s="4"/>
      <c r="XAN251" s="4"/>
      <c r="XAO251" s="4"/>
      <c r="XAP251" s="4"/>
      <c r="XAQ251" s="4"/>
      <c r="XAR251" s="4"/>
      <c r="XAS251" s="4"/>
      <c r="XAT251" s="4"/>
      <c r="XAU251" s="4"/>
      <c r="XAV251" s="4"/>
      <c r="XAW251" s="4"/>
      <c r="XAX251" s="4"/>
      <c r="XAY251" s="4"/>
      <c r="XAZ251" s="4"/>
      <c r="XBA251" s="4"/>
      <c r="XBB251" s="4"/>
      <c r="XBC251" s="4"/>
    </row>
    <row r="252" s="1" customFormat="1" ht="12" customHeight="1" spans="1:15 16248:16279">
      <c r="A252" s="45" t="s">
        <v>20</v>
      </c>
      <c r="B252" s="45" t="s">
        <v>24</v>
      </c>
      <c r="C252" s="45">
        <v>9</v>
      </c>
      <c r="D252" s="46" t="s">
        <v>266</v>
      </c>
      <c r="E252" s="50"/>
      <c r="F252" s="50"/>
      <c r="G252" s="51">
        <v>10.4</v>
      </c>
      <c r="H252" s="48">
        <v>10.4</v>
      </c>
      <c r="I252" s="50"/>
      <c r="J252" s="49">
        <v>10.4</v>
      </c>
      <c r="K252" s="47">
        <v>16</v>
      </c>
      <c r="L252" s="47">
        <v>166.4</v>
      </c>
      <c r="M252" s="45"/>
      <c r="N252" s="47">
        <v>166.4</v>
      </c>
      <c r="O252" s="47"/>
      <c r="WZX252" s="4"/>
      <c r="WZY252" s="4"/>
      <c r="WZZ252" s="4"/>
      <c r="XAA252" s="4"/>
      <c r="XAB252" s="4"/>
      <c r="XAC252" s="4"/>
      <c r="XAD252" s="4"/>
      <c r="XAE252" s="4"/>
      <c r="XAF252" s="4"/>
      <c r="XAG252" s="4"/>
      <c r="XAH252" s="4"/>
      <c r="XAI252" s="4"/>
      <c r="XAJ252" s="4"/>
      <c r="XAK252" s="4"/>
      <c r="XAL252" s="4"/>
      <c r="XAM252" s="4"/>
      <c r="XAN252" s="4"/>
      <c r="XAO252" s="4"/>
      <c r="XAP252" s="4"/>
      <c r="XAQ252" s="4"/>
      <c r="XAR252" s="4"/>
      <c r="XAS252" s="4"/>
      <c r="XAT252" s="4"/>
      <c r="XAU252" s="4"/>
      <c r="XAV252" s="4"/>
      <c r="XAW252" s="4"/>
      <c r="XAX252" s="4"/>
      <c r="XAY252" s="4"/>
      <c r="XAZ252" s="4"/>
      <c r="XBA252" s="4"/>
      <c r="XBB252" s="4"/>
      <c r="XBC252" s="4"/>
    </row>
    <row r="253" s="1" customFormat="1" ht="12" customHeight="1" spans="1:15 16248:16279">
      <c r="A253" s="45" t="s">
        <v>20</v>
      </c>
      <c r="B253" s="45" t="s">
        <v>24</v>
      </c>
      <c r="C253" s="45">
        <v>9</v>
      </c>
      <c r="D253" s="46" t="s">
        <v>267</v>
      </c>
      <c r="E253" s="50"/>
      <c r="F253" s="50"/>
      <c r="G253" s="51">
        <v>7.8</v>
      </c>
      <c r="H253" s="48">
        <v>7.8</v>
      </c>
      <c r="I253" s="50"/>
      <c r="J253" s="49">
        <v>7.8</v>
      </c>
      <c r="K253" s="47">
        <v>16</v>
      </c>
      <c r="L253" s="47">
        <v>124.8</v>
      </c>
      <c r="M253" s="45"/>
      <c r="N253" s="47">
        <v>124.8</v>
      </c>
      <c r="O253" s="47"/>
      <c r="WZX253" s="4"/>
      <c r="WZY253" s="4"/>
      <c r="WZZ253" s="4"/>
      <c r="XAA253" s="4"/>
      <c r="XAB253" s="4"/>
      <c r="XAC253" s="4"/>
      <c r="XAD253" s="4"/>
      <c r="XAE253" s="4"/>
      <c r="XAF253" s="4"/>
      <c r="XAG253" s="4"/>
      <c r="XAH253" s="4"/>
      <c r="XAI253" s="4"/>
      <c r="XAJ253" s="4"/>
      <c r="XAK253" s="4"/>
      <c r="XAL253" s="4"/>
      <c r="XAM253" s="4"/>
      <c r="XAN253" s="4"/>
      <c r="XAO253" s="4"/>
      <c r="XAP253" s="4"/>
      <c r="XAQ253" s="4"/>
      <c r="XAR253" s="4"/>
      <c r="XAS253" s="4"/>
      <c r="XAT253" s="4"/>
      <c r="XAU253" s="4"/>
      <c r="XAV253" s="4"/>
      <c r="XAW253" s="4"/>
      <c r="XAX253" s="4"/>
      <c r="XAY253" s="4"/>
      <c r="XAZ253" s="4"/>
      <c r="XBA253" s="4"/>
      <c r="XBB253" s="4"/>
      <c r="XBC253" s="4"/>
    </row>
    <row r="254" s="1" customFormat="1" ht="12" customHeight="1" spans="1:15 16248:16279">
      <c r="A254" s="45" t="s">
        <v>20</v>
      </c>
      <c r="B254" s="45" t="s">
        <v>24</v>
      </c>
      <c r="C254" s="45">
        <v>9</v>
      </c>
      <c r="D254" s="46" t="s">
        <v>268</v>
      </c>
      <c r="E254" s="50"/>
      <c r="F254" s="50"/>
      <c r="G254" s="51">
        <v>5.2</v>
      </c>
      <c r="H254" s="48">
        <v>5.2</v>
      </c>
      <c r="I254" s="50"/>
      <c r="J254" s="49">
        <v>5.2</v>
      </c>
      <c r="K254" s="47">
        <v>16</v>
      </c>
      <c r="L254" s="47">
        <v>83.2</v>
      </c>
      <c r="M254" s="45"/>
      <c r="N254" s="47">
        <v>83.2</v>
      </c>
      <c r="O254" s="47"/>
      <c r="WZX254" s="4"/>
      <c r="WZY254" s="4"/>
      <c r="WZZ254" s="4"/>
      <c r="XAA254" s="4"/>
      <c r="XAB254" s="4"/>
      <c r="XAC254" s="4"/>
      <c r="XAD254" s="4"/>
      <c r="XAE254" s="4"/>
      <c r="XAF254" s="4"/>
      <c r="XAG254" s="4"/>
      <c r="XAH254" s="4"/>
      <c r="XAI254" s="4"/>
      <c r="XAJ254" s="4"/>
      <c r="XAK254" s="4"/>
      <c r="XAL254" s="4"/>
      <c r="XAM254" s="4"/>
      <c r="XAN254" s="4"/>
      <c r="XAO254" s="4"/>
      <c r="XAP254" s="4"/>
      <c r="XAQ254" s="4"/>
      <c r="XAR254" s="4"/>
      <c r="XAS254" s="4"/>
      <c r="XAT254" s="4"/>
      <c r="XAU254" s="4"/>
      <c r="XAV254" s="4"/>
      <c r="XAW254" s="4"/>
      <c r="XAX254" s="4"/>
      <c r="XAY254" s="4"/>
      <c r="XAZ254" s="4"/>
      <c r="XBA254" s="4"/>
      <c r="XBB254" s="4"/>
      <c r="XBC254" s="4"/>
    </row>
    <row r="255" s="1" customFormat="1" ht="12" customHeight="1" spans="1:15 16248:16279">
      <c r="A255" s="45" t="s">
        <v>20</v>
      </c>
      <c r="B255" s="45" t="s">
        <v>24</v>
      </c>
      <c r="C255" s="45">
        <v>9</v>
      </c>
      <c r="D255" s="46" t="s">
        <v>269</v>
      </c>
      <c r="E255" s="50"/>
      <c r="F255" s="50"/>
      <c r="G255" s="51">
        <v>7.8</v>
      </c>
      <c r="H255" s="48">
        <v>7.8</v>
      </c>
      <c r="I255" s="50"/>
      <c r="J255" s="49">
        <v>7.8</v>
      </c>
      <c r="K255" s="47">
        <v>16</v>
      </c>
      <c r="L255" s="47">
        <v>124.8</v>
      </c>
      <c r="M255" s="45"/>
      <c r="N255" s="47">
        <v>124.8</v>
      </c>
      <c r="O255" s="47"/>
      <c r="WZX255" s="4"/>
      <c r="WZY255" s="4"/>
      <c r="WZZ255" s="4"/>
      <c r="XAA255" s="4"/>
      <c r="XAB255" s="4"/>
      <c r="XAC255" s="4"/>
      <c r="XAD255" s="4"/>
      <c r="XAE255" s="4"/>
      <c r="XAF255" s="4"/>
      <c r="XAG255" s="4"/>
      <c r="XAH255" s="4"/>
      <c r="XAI255" s="4"/>
      <c r="XAJ255" s="4"/>
      <c r="XAK255" s="4"/>
      <c r="XAL255" s="4"/>
      <c r="XAM255" s="4"/>
      <c r="XAN255" s="4"/>
      <c r="XAO255" s="4"/>
      <c r="XAP255" s="4"/>
      <c r="XAQ255" s="4"/>
      <c r="XAR255" s="4"/>
      <c r="XAS255" s="4"/>
      <c r="XAT255" s="4"/>
      <c r="XAU255" s="4"/>
      <c r="XAV255" s="4"/>
      <c r="XAW255" s="4"/>
      <c r="XAX255" s="4"/>
      <c r="XAY255" s="4"/>
      <c r="XAZ255" s="4"/>
      <c r="XBA255" s="4"/>
      <c r="XBB255" s="4"/>
      <c r="XBC255" s="4"/>
    </row>
    <row r="256" s="1" customFormat="1" ht="12" customHeight="1" spans="1:15 16248:16279">
      <c r="A256" s="45" t="s">
        <v>20</v>
      </c>
      <c r="B256" s="45" t="s">
        <v>24</v>
      </c>
      <c r="C256" s="45">
        <v>9</v>
      </c>
      <c r="D256" s="46" t="s">
        <v>270</v>
      </c>
      <c r="E256" s="50"/>
      <c r="F256" s="50"/>
      <c r="G256" s="51">
        <v>23.8</v>
      </c>
      <c r="H256" s="48">
        <v>23.8</v>
      </c>
      <c r="I256" s="50"/>
      <c r="J256" s="49">
        <v>23.8</v>
      </c>
      <c r="K256" s="47">
        <v>16</v>
      </c>
      <c r="L256" s="47">
        <v>380.8</v>
      </c>
      <c r="M256" s="45"/>
      <c r="N256" s="47">
        <v>380.8</v>
      </c>
      <c r="O256" s="47"/>
      <c r="WZX256" s="4"/>
      <c r="WZY256" s="4"/>
      <c r="WZZ256" s="4"/>
      <c r="XAA256" s="4"/>
      <c r="XAB256" s="4"/>
      <c r="XAC256" s="4"/>
      <c r="XAD256" s="4"/>
      <c r="XAE256" s="4"/>
      <c r="XAF256" s="4"/>
      <c r="XAG256" s="4"/>
      <c r="XAH256" s="4"/>
      <c r="XAI256" s="4"/>
      <c r="XAJ256" s="4"/>
      <c r="XAK256" s="4"/>
      <c r="XAL256" s="4"/>
      <c r="XAM256" s="4"/>
      <c r="XAN256" s="4"/>
      <c r="XAO256" s="4"/>
      <c r="XAP256" s="4"/>
      <c r="XAQ256" s="4"/>
      <c r="XAR256" s="4"/>
      <c r="XAS256" s="4"/>
      <c r="XAT256" s="4"/>
      <c r="XAU256" s="4"/>
      <c r="XAV256" s="4"/>
      <c r="XAW256" s="4"/>
      <c r="XAX256" s="4"/>
      <c r="XAY256" s="4"/>
      <c r="XAZ256" s="4"/>
      <c r="XBA256" s="4"/>
      <c r="XBB256" s="4"/>
      <c r="XBC256" s="4"/>
    </row>
    <row r="257" s="1" customFormat="1" ht="12" customHeight="1" spans="1:15 16248:16279">
      <c r="A257" s="45" t="s">
        <v>20</v>
      </c>
      <c r="B257" s="45" t="s">
        <v>24</v>
      </c>
      <c r="C257" s="45">
        <v>12</v>
      </c>
      <c r="D257" s="46" t="s">
        <v>271</v>
      </c>
      <c r="E257" s="50"/>
      <c r="F257" s="50"/>
      <c r="G257" s="51">
        <v>23.4</v>
      </c>
      <c r="H257" s="48">
        <v>23.4</v>
      </c>
      <c r="I257" s="50"/>
      <c r="J257" s="49">
        <v>23.4</v>
      </c>
      <c r="K257" s="47">
        <v>16</v>
      </c>
      <c r="L257" s="47">
        <v>374.4</v>
      </c>
      <c r="M257" s="45"/>
      <c r="N257" s="47">
        <v>374.4</v>
      </c>
      <c r="O257" s="47"/>
      <c r="WZX257" s="4"/>
      <c r="WZY257" s="4"/>
      <c r="WZZ257" s="4"/>
      <c r="XAA257" s="4"/>
      <c r="XAB257" s="4"/>
      <c r="XAC257" s="4"/>
      <c r="XAD257" s="4"/>
      <c r="XAE257" s="4"/>
      <c r="XAF257" s="4"/>
      <c r="XAG257" s="4"/>
      <c r="XAH257" s="4"/>
      <c r="XAI257" s="4"/>
      <c r="XAJ257" s="4"/>
      <c r="XAK257" s="4"/>
      <c r="XAL257" s="4"/>
      <c r="XAM257" s="4"/>
      <c r="XAN257" s="4"/>
      <c r="XAO257" s="4"/>
      <c r="XAP257" s="4"/>
      <c r="XAQ257" s="4"/>
      <c r="XAR257" s="4"/>
      <c r="XAS257" s="4"/>
      <c r="XAT257" s="4"/>
      <c r="XAU257" s="4"/>
      <c r="XAV257" s="4"/>
      <c r="XAW257" s="4"/>
      <c r="XAX257" s="4"/>
      <c r="XAY257" s="4"/>
      <c r="XAZ257" s="4"/>
      <c r="XBA257" s="4"/>
      <c r="XBB257" s="4"/>
      <c r="XBC257" s="4"/>
    </row>
    <row r="258" s="1" customFormat="1" ht="12" customHeight="1" spans="1:15 16248:16279">
      <c r="A258" s="45" t="s">
        <v>20</v>
      </c>
      <c r="B258" s="45" t="s">
        <v>24</v>
      </c>
      <c r="C258" s="45">
        <v>13</v>
      </c>
      <c r="D258" s="46" t="s">
        <v>272</v>
      </c>
      <c r="E258" s="50"/>
      <c r="F258" s="50"/>
      <c r="G258" s="51">
        <v>10.44</v>
      </c>
      <c r="H258" s="48">
        <v>10.44</v>
      </c>
      <c r="I258" s="50"/>
      <c r="J258" s="49">
        <v>10.44</v>
      </c>
      <c r="K258" s="47">
        <v>16</v>
      </c>
      <c r="L258" s="47">
        <v>167.04</v>
      </c>
      <c r="M258" s="45"/>
      <c r="N258" s="47">
        <v>167.04</v>
      </c>
      <c r="O258" s="47"/>
      <c r="WZX258" s="4"/>
      <c r="WZY258" s="4"/>
      <c r="WZZ258" s="4"/>
      <c r="XAA258" s="4"/>
      <c r="XAB258" s="4"/>
      <c r="XAC258" s="4"/>
      <c r="XAD258" s="4"/>
      <c r="XAE258" s="4"/>
      <c r="XAF258" s="4"/>
      <c r="XAG258" s="4"/>
      <c r="XAH258" s="4"/>
      <c r="XAI258" s="4"/>
      <c r="XAJ258" s="4"/>
      <c r="XAK258" s="4"/>
      <c r="XAL258" s="4"/>
      <c r="XAM258" s="4"/>
      <c r="XAN258" s="4"/>
      <c r="XAO258" s="4"/>
      <c r="XAP258" s="4"/>
      <c r="XAQ258" s="4"/>
      <c r="XAR258" s="4"/>
      <c r="XAS258" s="4"/>
      <c r="XAT258" s="4"/>
      <c r="XAU258" s="4"/>
      <c r="XAV258" s="4"/>
      <c r="XAW258" s="4"/>
      <c r="XAX258" s="4"/>
      <c r="XAY258" s="4"/>
      <c r="XAZ258" s="4"/>
      <c r="XBA258" s="4"/>
      <c r="XBB258" s="4"/>
      <c r="XBC258" s="4"/>
    </row>
    <row r="259" s="1" customFormat="1" ht="12" customHeight="1" spans="1:15 16248:16279">
      <c r="A259" s="45" t="s">
        <v>20</v>
      </c>
      <c r="B259" s="45" t="s">
        <v>273</v>
      </c>
      <c r="C259" s="45">
        <v>4</v>
      </c>
      <c r="D259" s="46" t="s">
        <v>274</v>
      </c>
      <c r="E259" s="50"/>
      <c r="F259" s="50"/>
      <c r="G259" s="51">
        <v>23</v>
      </c>
      <c r="H259" s="48">
        <v>23</v>
      </c>
      <c r="I259" s="50"/>
      <c r="J259" s="49">
        <v>23</v>
      </c>
      <c r="K259" s="47">
        <v>16</v>
      </c>
      <c r="L259" s="47">
        <v>368</v>
      </c>
      <c r="M259" s="45"/>
      <c r="N259" s="47">
        <v>368</v>
      </c>
      <c r="O259" s="47"/>
      <c r="WZX259" s="4"/>
      <c r="WZY259" s="4"/>
      <c r="WZZ259" s="4"/>
      <c r="XAA259" s="4"/>
      <c r="XAB259" s="4"/>
      <c r="XAC259" s="4"/>
      <c r="XAD259" s="4"/>
      <c r="XAE259" s="4"/>
      <c r="XAF259" s="4"/>
      <c r="XAG259" s="4"/>
      <c r="XAH259" s="4"/>
      <c r="XAI259" s="4"/>
      <c r="XAJ259" s="4"/>
      <c r="XAK259" s="4"/>
      <c r="XAL259" s="4"/>
      <c r="XAM259" s="4"/>
      <c r="XAN259" s="4"/>
      <c r="XAO259" s="4"/>
      <c r="XAP259" s="4"/>
      <c r="XAQ259" s="4"/>
      <c r="XAR259" s="4"/>
      <c r="XAS259" s="4"/>
      <c r="XAT259" s="4"/>
      <c r="XAU259" s="4"/>
      <c r="XAV259" s="4"/>
      <c r="XAW259" s="4"/>
      <c r="XAX259" s="4"/>
      <c r="XAY259" s="4"/>
      <c r="XAZ259" s="4"/>
      <c r="XBA259" s="4"/>
      <c r="XBB259" s="4"/>
      <c r="XBC259" s="4"/>
    </row>
    <row r="260" s="1" customFormat="1" ht="12" customHeight="1" spans="1:15 16248:16279">
      <c r="A260" s="45" t="s">
        <v>20</v>
      </c>
      <c r="B260" s="45" t="s">
        <v>273</v>
      </c>
      <c r="C260" s="45">
        <v>4</v>
      </c>
      <c r="D260" s="46" t="s">
        <v>275</v>
      </c>
      <c r="E260" s="50"/>
      <c r="F260" s="50"/>
      <c r="G260" s="51">
        <v>22</v>
      </c>
      <c r="H260" s="48">
        <v>22</v>
      </c>
      <c r="I260" s="50"/>
      <c r="J260" s="49">
        <v>22</v>
      </c>
      <c r="K260" s="47">
        <v>16</v>
      </c>
      <c r="L260" s="47">
        <v>352</v>
      </c>
      <c r="M260" s="45"/>
      <c r="N260" s="47">
        <v>352</v>
      </c>
      <c r="O260" s="47"/>
      <c r="WZX260" s="4"/>
      <c r="WZY260" s="4"/>
      <c r="WZZ260" s="4"/>
      <c r="XAA260" s="4"/>
      <c r="XAB260" s="4"/>
      <c r="XAC260" s="4"/>
      <c r="XAD260" s="4"/>
      <c r="XAE260" s="4"/>
      <c r="XAF260" s="4"/>
      <c r="XAG260" s="4"/>
      <c r="XAH260" s="4"/>
      <c r="XAI260" s="4"/>
      <c r="XAJ260" s="4"/>
      <c r="XAK260" s="4"/>
      <c r="XAL260" s="4"/>
      <c r="XAM260" s="4"/>
      <c r="XAN260" s="4"/>
      <c r="XAO260" s="4"/>
      <c r="XAP260" s="4"/>
      <c r="XAQ260" s="4"/>
      <c r="XAR260" s="4"/>
      <c r="XAS260" s="4"/>
      <c r="XAT260" s="4"/>
      <c r="XAU260" s="4"/>
      <c r="XAV260" s="4"/>
      <c r="XAW260" s="4"/>
      <c r="XAX260" s="4"/>
      <c r="XAY260" s="4"/>
      <c r="XAZ260" s="4"/>
      <c r="XBA260" s="4"/>
      <c r="XBB260" s="4"/>
      <c r="XBC260" s="4"/>
    </row>
    <row r="261" s="1" customFormat="1" ht="12" customHeight="1" spans="1:15 16248:16279">
      <c r="A261" s="45" t="s">
        <v>20</v>
      </c>
      <c r="B261" s="45" t="s">
        <v>273</v>
      </c>
      <c r="C261" s="45">
        <v>4</v>
      </c>
      <c r="D261" s="46" t="s">
        <v>276</v>
      </c>
      <c r="E261" s="50"/>
      <c r="F261" s="50"/>
      <c r="G261" s="51">
        <v>22</v>
      </c>
      <c r="H261" s="48">
        <v>22</v>
      </c>
      <c r="I261" s="50"/>
      <c r="J261" s="49">
        <v>22</v>
      </c>
      <c r="K261" s="47">
        <v>16</v>
      </c>
      <c r="L261" s="47">
        <v>352</v>
      </c>
      <c r="M261" s="45"/>
      <c r="N261" s="47">
        <v>352</v>
      </c>
      <c r="O261" s="47"/>
      <c r="WZX261" s="4"/>
      <c r="WZY261" s="4"/>
      <c r="WZZ261" s="4"/>
      <c r="XAA261" s="4"/>
      <c r="XAB261" s="4"/>
      <c r="XAC261" s="4"/>
      <c r="XAD261" s="4"/>
      <c r="XAE261" s="4"/>
      <c r="XAF261" s="4"/>
      <c r="XAG261" s="4"/>
      <c r="XAH261" s="4"/>
      <c r="XAI261" s="4"/>
      <c r="XAJ261" s="4"/>
      <c r="XAK261" s="4"/>
      <c r="XAL261" s="4"/>
      <c r="XAM261" s="4"/>
      <c r="XAN261" s="4"/>
      <c r="XAO261" s="4"/>
      <c r="XAP261" s="4"/>
      <c r="XAQ261" s="4"/>
      <c r="XAR261" s="4"/>
      <c r="XAS261" s="4"/>
      <c r="XAT261" s="4"/>
      <c r="XAU261" s="4"/>
      <c r="XAV261" s="4"/>
      <c r="XAW261" s="4"/>
      <c r="XAX261" s="4"/>
      <c r="XAY261" s="4"/>
      <c r="XAZ261" s="4"/>
      <c r="XBA261" s="4"/>
      <c r="XBB261" s="4"/>
      <c r="XBC261" s="4"/>
    </row>
    <row r="262" s="1" customFormat="1" ht="12" customHeight="1" spans="1:15 16248:16279">
      <c r="A262" s="45" t="s">
        <v>20</v>
      </c>
      <c r="B262" s="45" t="s">
        <v>273</v>
      </c>
      <c r="C262" s="45">
        <v>4</v>
      </c>
      <c r="D262" s="46" t="s">
        <v>277</v>
      </c>
      <c r="E262" s="50"/>
      <c r="F262" s="50"/>
      <c r="G262" s="51">
        <v>23</v>
      </c>
      <c r="H262" s="48">
        <v>23</v>
      </c>
      <c r="I262" s="50"/>
      <c r="J262" s="49">
        <v>23</v>
      </c>
      <c r="K262" s="47">
        <v>16</v>
      </c>
      <c r="L262" s="47">
        <v>368</v>
      </c>
      <c r="M262" s="45"/>
      <c r="N262" s="47">
        <v>368</v>
      </c>
      <c r="O262" s="47"/>
      <c r="WZX262" s="4"/>
      <c r="WZY262" s="4"/>
      <c r="WZZ262" s="4"/>
      <c r="XAA262" s="4"/>
      <c r="XAB262" s="4"/>
      <c r="XAC262" s="4"/>
      <c r="XAD262" s="4"/>
      <c r="XAE262" s="4"/>
      <c r="XAF262" s="4"/>
      <c r="XAG262" s="4"/>
      <c r="XAH262" s="4"/>
      <c r="XAI262" s="4"/>
      <c r="XAJ262" s="4"/>
      <c r="XAK262" s="4"/>
      <c r="XAL262" s="4"/>
      <c r="XAM262" s="4"/>
      <c r="XAN262" s="4"/>
      <c r="XAO262" s="4"/>
      <c r="XAP262" s="4"/>
      <c r="XAQ262" s="4"/>
      <c r="XAR262" s="4"/>
      <c r="XAS262" s="4"/>
      <c r="XAT262" s="4"/>
      <c r="XAU262" s="4"/>
      <c r="XAV262" s="4"/>
      <c r="XAW262" s="4"/>
      <c r="XAX262" s="4"/>
      <c r="XAY262" s="4"/>
      <c r="XAZ262" s="4"/>
      <c r="XBA262" s="4"/>
      <c r="XBB262" s="4"/>
      <c r="XBC262" s="4"/>
    </row>
    <row r="263" s="1" customFormat="1" ht="12" customHeight="1" spans="1:15 16248:16279">
      <c r="A263" s="45" t="s">
        <v>20</v>
      </c>
      <c r="B263" s="45" t="s">
        <v>273</v>
      </c>
      <c r="C263" s="45">
        <v>4</v>
      </c>
      <c r="D263" s="46" t="s">
        <v>278</v>
      </c>
      <c r="E263" s="50"/>
      <c r="F263" s="50"/>
      <c r="G263" s="51">
        <v>22</v>
      </c>
      <c r="H263" s="48">
        <v>22</v>
      </c>
      <c r="I263" s="50"/>
      <c r="J263" s="49">
        <v>22</v>
      </c>
      <c r="K263" s="47">
        <v>16</v>
      </c>
      <c r="L263" s="47">
        <v>352</v>
      </c>
      <c r="M263" s="45"/>
      <c r="N263" s="47">
        <v>352</v>
      </c>
      <c r="O263" s="47"/>
      <c r="WZX263" s="4"/>
      <c r="WZY263" s="4"/>
      <c r="WZZ263" s="4"/>
      <c r="XAA263" s="4"/>
      <c r="XAB263" s="4"/>
      <c r="XAC263" s="4"/>
      <c r="XAD263" s="4"/>
      <c r="XAE263" s="4"/>
      <c r="XAF263" s="4"/>
      <c r="XAG263" s="4"/>
      <c r="XAH263" s="4"/>
      <c r="XAI263" s="4"/>
      <c r="XAJ263" s="4"/>
      <c r="XAK263" s="4"/>
      <c r="XAL263" s="4"/>
      <c r="XAM263" s="4"/>
      <c r="XAN263" s="4"/>
      <c r="XAO263" s="4"/>
      <c r="XAP263" s="4"/>
      <c r="XAQ263" s="4"/>
      <c r="XAR263" s="4"/>
      <c r="XAS263" s="4"/>
      <c r="XAT263" s="4"/>
      <c r="XAU263" s="4"/>
      <c r="XAV263" s="4"/>
      <c r="XAW263" s="4"/>
      <c r="XAX263" s="4"/>
      <c r="XAY263" s="4"/>
      <c r="XAZ263" s="4"/>
      <c r="XBA263" s="4"/>
      <c r="XBB263" s="4"/>
      <c r="XBC263" s="4"/>
    </row>
    <row r="264" s="1" customFormat="1" ht="12" customHeight="1" spans="1:15 16248:16279">
      <c r="A264" s="45" t="s">
        <v>20</v>
      </c>
      <c r="B264" s="45" t="s">
        <v>273</v>
      </c>
      <c r="C264" s="45">
        <v>4</v>
      </c>
      <c r="D264" s="46" t="s">
        <v>279</v>
      </c>
      <c r="E264" s="50"/>
      <c r="F264" s="50"/>
      <c r="G264" s="51">
        <v>22</v>
      </c>
      <c r="H264" s="48">
        <v>22</v>
      </c>
      <c r="I264" s="50"/>
      <c r="J264" s="49">
        <v>22</v>
      </c>
      <c r="K264" s="47">
        <v>16</v>
      </c>
      <c r="L264" s="47">
        <v>352</v>
      </c>
      <c r="M264" s="45"/>
      <c r="N264" s="47">
        <v>352</v>
      </c>
      <c r="O264" s="47"/>
      <c r="WZX264" s="4"/>
      <c r="WZY264" s="4"/>
      <c r="WZZ264" s="4"/>
      <c r="XAA264" s="4"/>
      <c r="XAB264" s="4"/>
      <c r="XAC264" s="4"/>
      <c r="XAD264" s="4"/>
      <c r="XAE264" s="4"/>
      <c r="XAF264" s="4"/>
      <c r="XAG264" s="4"/>
      <c r="XAH264" s="4"/>
      <c r="XAI264" s="4"/>
      <c r="XAJ264" s="4"/>
      <c r="XAK264" s="4"/>
      <c r="XAL264" s="4"/>
      <c r="XAM264" s="4"/>
      <c r="XAN264" s="4"/>
      <c r="XAO264" s="4"/>
      <c r="XAP264" s="4"/>
      <c r="XAQ264" s="4"/>
      <c r="XAR264" s="4"/>
      <c r="XAS264" s="4"/>
      <c r="XAT264" s="4"/>
      <c r="XAU264" s="4"/>
      <c r="XAV264" s="4"/>
      <c r="XAW264" s="4"/>
      <c r="XAX264" s="4"/>
      <c r="XAY264" s="4"/>
      <c r="XAZ264" s="4"/>
      <c r="XBA264" s="4"/>
      <c r="XBB264" s="4"/>
      <c r="XBC264" s="4"/>
    </row>
    <row r="265" s="1" customFormat="1" ht="12" customHeight="1" spans="1:15 16248:16279">
      <c r="A265" s="45" t="s">
        <v>20</v>
      </c>
      <c r="B265" s="45" t="s">
        <v>273</v>
      </c>
      <c r="C265" s="45">
        <v>4</v>
      </c>
      <c r="D265" s="46" t="s">
        <v>278</v>
      </c>
      <c r="E265" s="50"/>
      <c r="F265" s="50"/>
      <c r="G265" s="51">
        <v>22</v>
      </c>
      <c r="H265" s="48">
        <v>22</v>
      </c>
      <c r="I265" s="50"/>
      <c r="J265" s="49">
        <v>22</v>
      </c>
      <c r="K265" s="47">
        <v>16</v>
      </c>
      <c r="L265" s="47">
        <v>352</v>
      </c>
      <c r="M265" s="45"/>
      <c r="N265" s="47">
        <v>352</v>
      </c>
      <c r="O265" s="47"/>
      <c r="WZX265" s="4"/>
      <c r="WZY265" s="4"/>
      <c r="WZZ265" s="4"/>
      <c r="XAA265" s="4"/>
      <c r="XAB265" s="4"/>
      <c r="XAC265" s="4"/>
      <c r="XAD265" s="4"/>
      <c r="XAE265" s="4"/>
      <c r="XAF265" s="4"/>
      <c r="XAG265" s="4"/>
      <c r="XAH265" s="4"/>
      <c r="XAI265" s="4"/>
      <c r="XAJ265" s="4"/>
      <c r="XAK265" s="4"/>
      <c r="XAL265" s="4"/>
      <c r="XAM265" s="4"/>
      <c r="XAN265" s="4"/>
      <c r="XAO265" s="4"/>
      <c r="XAP265" s="4"/>
      <c r="XAQ265" s="4"/>
      <c r="XAR265" s="4"/>
      <c r="XAS265" s="4"/>
      <c r="XAT265" s="4"/>
      <c r="XAU265" s="4"/>
      <c r="XAV265" s="4"/>
      <c r="XAW265" s="4"/>
      <c r="XAX265" s="4"/>
      <c r="XAY265" s="4"/>
      <c r="XAZ265" s="4"/>
      <c r="XBA265" s="4"/>
      <c r="XBB265" s="4"/>
      <c r="XBC265" s="4"/>
    </row>
    <row r="266" s="1" customFormat="1" ht="12" customHeight="1" spans="1:15 16248:16279">
      <c r="A266" s="45" t="s">
        <v>20</v>
      </c>
      <c r="B266" s="45" t="s">
        <v>273</v>
      </c>
      <c r="C266" s="45">
        <v>4</v>
      </c>
      <c r="D266" s="46" t="s">
        <v>280</v>
      </c>
      <c r="E266" s="50"/>
      <c r="F266" s="50"/>
      <c r="G266" s="51">
        <v>23</v>
      </c>
      <c r="H266" s="48">
        <v>23</v>
      </c>
      <c r="I266" s="50"/>
      <c r="J266" s="49">
        <v>23</v>
      </c>
      <c r="K266" s="47">
        <v>16</v>
      </c>
      <c r="L266" s="47">
        <v>368</v>
      </c>
      <c r="M266" s="45"/>
      <c r="N266" s="47">
        <v>368</v>
      </c>
      <c r="O266" s="47"/>
      <c r="WZX266" s="4"/>
      <c r="WZY266" s="4"/>
      <c r="WZZ266" s="4"/>
      <c r="XAA266" s="4"/>
      <c r="XAB266" s="4"/>
      <c r="XAC266" s="4"/>
      <c r="XAD266" s="4"/>
      <c r="XAE266" s="4"/>
      <c r="XAF266" s="4"/>
      <c r="XAG266" s="4"/>
      <c r="XAH266" s="4"/>
      <c r="XAI266" s="4"/>
      <c r="XAJ266" s="4"/>
      <c r="XAK266" s="4"/>
      <c r="XAL266" s="4"/>
      <c r="XAM266" s="4"/>
      <c r="XAN266" s="4"/>
      <c r="XAO266" s="4"/>
      <c r="XAP266" s="4"/>
      <c r="XAQ266" s="4"/>
      <c r="XAR266" s="4"/>
      <c r="XAS266" s="4"/>
      <c r="XAT266" s="4"/>
      <c r="XAU266" s="4"/>
      <c r="XAV266" s="4"/>
      <c r="XAW266" s="4"/>
      <c r="XAX266" s="4"/>
      <c r="XAY266" s="4"/>
      <c r="XAZ266" s="4"/>
      <c r="XBA266" s="4"/>
      <c r="XBB266" s="4"/>
      <c r="XBC266" s="4"/>
    </row>
    <row r="267" s="1" customFormat="1" ht="12" customHeight="1" spans="1:15 16248:16279">
      <c r="A267" s="45" t="s">
        <v>20</v>
      </c>
      <c r="B267" s="45" t="s">
        <v>273</v>
      </c>
      <c r="C267" s="45">
        <v>4</v>
      </c>
      <c r="D267" s="46" t="s">
        <v>281</v>
      </c>
      <c r="E267" s="50"/>
      <c r="F267" s="50"/>
      <c r="G267" s="51">
        <v>23</v>
      </c>
      <c r="H267" s="48">
        <v>23</v>
      </c>
      <c r="I267" s="50"/>
      <c r="J267" s="49">
        <v>23</v>
      </c>
      <c r="K267" s="47">
        <v>16</v>
      </c>
      <c r="L267" s="47">
        <v>368</v>
      </c>
      <c r="M267" s="45"/>
      <c r="N267" s="47">
        <v>368</v>
      </c>
      <c r="O267" s="47"/>
      <c r="WZX267" s="4"/>
      <c r="WZY267" s="4"/>
      <c r="WZZ267" s="4"/>
      <c r="XAA267" s="4"/>
      <c r="XAB267" s="4"/>
      <c r="XAC267" s="4"/>
      <c r="XAD267" s="4"/>
      <c r="XAE267" s="4"/>
      <c r="XAF267" s="4"/>
      <c r="XAG267" s="4"/>
      <c r="XAH267" s="4"/>
      <c r="XAI267" s="4"/>
      <c r="XAJ267" s="4"/>
      <c r="XAK267" s="4"/>
      <c r="XAL267" s="4"/>
      <c r="XAM267" s="4"/>
      <c r="XAN267" s="4"/>
      <c r="XAO267" s="4"/>
      <c r="XAP267" s="4"/>
      <c r="XAQ267" s="4"/>
      <c r="XAR267" s="4"/>
      <c r="XAS267" s="4"/>
      <c r="XAT267" s="4"/>
      <c r="XAU267" s="4"/>
      <c r="XAV267" s="4"/>
      <c r="XAW267" s="4"/>
      <c r="XAX267" s="4"/>
      <c r="XAY267" s="4"/>
      <c r="XAZ267" s="4"/>
      <c r="XBA267" s="4"/>
      <c r="XBB267" s="4"/>
      <c r="XBC267" s="4"/>
    </row>
    <row r="268" s="1" customFormat="1" ht="12" customHeight="1" spans="1:15 16248:16279">
      <c r="A268" s="45" t="s">
        <v>20</v>
      </c>
      <c r="B268" s="45" t="s">
        <v>273</v>
      </c>
      <c r="C268" s="45">
        <v>4</v>
      </c>
      <c r="D268" s="46" t="s">
        <v>282</v>
      </c>
      <c r="E268" s="50"/>
      <c r="F268" s="50"/>
      <c r="G268" s="51">
        <v>23</v>
      </c>
      <c r="H268" s="48">
        <v>23</v>
      </c>
      <c r="I268" s="50"/>
      <c r="J268" s="49">
        <v>23</v>
      </c>
      <c r="K268" s="47">
        <v>16</v>
      </c>
      <c r="L268" s="47">
        <v>368</v>
      </c>
      <c r="M268" s="45"/>
      <c r="N268" s="47">
        <v>368</v>
      </c>
      <c r="O268" s="47"/>
      <c r="WZX268" s="4"/>
      <c r="WZY268" s="4"/>
      <c r="WZZ268" s="4"/>
      <c r="XAA268" s="4"/>
      <c r="XAB268" s="4"/>
      <c r="XAC268" s="4"/>
      <c r="XAD268" s="4"/>
      <c r="XAE268" s="4"/>
      <c r="XAF268" s="4"/>
      <c r="XAG268" s="4"/>
      <c r="XAH268" s="4"/>
      <c r="XAI268" s="4"/>
      <c r="XAJ268" s="4"/>
      <c r="XAK268" s="4"/>
      <c r="XAL268" s="4"/>
      <c r="XAM268" s="4"/>
      <c r="XAN268" s="4"/>
      <c r="XAO268" s="4"/>
      <c r="XAP268" s="4"/>
      <c r="XAQ268" s="4"/>
      <c r="XAR268" s="4"/>
      <c r="XAS268" s="4"/>
      <c r="XAT268" s="4"/>
      <c r="XAU268" s="4"/>
      <c r="XAV268" s="4"/>
      <c r="XAW268" s="4"/>
      <c r="XAX268" s="4"/>
      <c r="XAY268" s="4"/>
      <c r="XAZ268" s="4"/>
      <c r="XBA268" s="4"/>
      <c r="XBB268" s="4"/>
      <c r="XBC268" s="4"/>
    </row>
    <row r="269" s="1" customFormat="1" ht="12" customHeight="1" spans="1:15 16248:16279">
      <c r="A269" s="45" t="s">
        <v>20</v>
      </c>
      <c r="B269" s="45" t="s">
        <v>273</v>
      </c>
      <c r="C269" s="45">
        <v>4</v>
      </c>
      <c r="D269" s="46" t="s">
        <v>283</v>
      </c>
      <c r="E269" s="50"/>
      <c r="F269" s="50"/>
      <c r="G269" s="51">
        <v>23</v>
      </c>
      <c r="H269" s="48">
        <v>23</v>
      </c>
      <c r="I269" s="50"/>
      <c r="J269" s="49">
        <v>23</v>
      </c>
      <c r="K269" s="47">
        <v>16</v>
      </c>
      <c r="L269" s="47">
        <v>368</v>
      </c>
      <c r="M269" s="45"/>
      <c r="N269" s="47">
        <v>368</v>
      </c>
      <c r="O269" s="47"/>
      <c r="WZX269" s="4"/>
      <c r="WZY269" s="4"/>
      <c r="WZZ269" s="4"/>
      <c r="XAA269" s="4"/>
      <c r="XAB269" s="4"/>
      <c r="XAC269" s="4"/>
      <c r="XAD269" s="4"/>
      <c r="XAE269" s="4"/>
      <c r="XAF269" s="4"/>
      <c r="XAG269" s="4"/>
      <c r="XAH269" s="4"/>
      <c r="XAI269" s="4"/>
      <c r="XAJ269" s="4"/>
      <c r="XAK269" s="4"/>
      <c r="XAL269" s="4"/>
      <c r="XAM269" s="4"/>
      <c r="XAN269" s="4"/>
      <c r="XAO269" s="4"/>
      <c r="XAP269" s="4"/>
      <c r="XAQ269" s="4"/>
      <c r="XAR269" s="4"/>
      <c r="XAS269" s="4"/>
      <c r="XAT269" s="4"/>
      <c r="XAU269" s="4"/>
      <c r="XAV269" s="4"/>
      <c r="XAW269" s="4"/>
      <c r="XAX269" s="4"/>
      <c r="XAY269" s="4"/>
      <c r="XAZ269" s="4"/>
      <c r="XBA269" s="4"/>
      <c r="XBB269" s="4"/>
      <c r="XBC269" s="4"/>
    </row>
    <row r="270" s="1" customFormat="1" ht="12" customHeight="1" spans="1:15 16248:16279">
      <c r="A270" s="45" t="s">
        <v>20</v>
      </c>
      <c r="B270" s="45" t="s">
        <v>273</v>
      </c>
      <c r="C270" s="45">
        <v>4</v>
      </c>
      <c r="D270" s="46" t="s">
        <v>284</v>
      </c>
      <c r="E270" s="50"/>
      <c r="F270" s="50"/>
      <c r="G270" s="51">
        <v>22</v>
      </c>
      <c r="H270" s="48">
        <v>22</v>
      </c>
      <c r="I270" s="50"/>
      <c r="J270" s="49">
        <v>22</v>
      </c>
      <c r="K270" s="47">
        <v>16</v>
      </c>
      <c r="L270" s="47">
        <v>352</v>
      </c>
      <c r="M270" s="45"/>
      <c r="N270" s="47">
        <v>352</v>
      </c>
      <c r="O270" s="47"/>
      <c r="WZX270" s="4"/>
      <c r="WZY270" s="4"/>
      <c r="WZZ270" s="4"/>
      <c r="XAA270" s="4"/>
      <c r="XAB270" s="4"/>
      <c r="XAC270" s="4"/>
      <c r="XAD270" s="4"/>
      <c r="XAE270" s="4"/>
      <c r="XAF270" s="4"/>
      <c r="XAG270" s="4"/>
      <c r="XAH270" s="4"/>
      <c r="XAI270" s="4"/>
      <c r="XAJ270" s="4"/>
      <c r="XAK270" s="4"/>
      <c r="XAL270" s="4"/>
      <c r="XAM270" s="4"/>
      <c r="XAN270" s="4"/>
      <c r="XAO270" s="4"/>
      <c r="XAP270" s="4"/>
      <c r="XAQ270" s="4"/>
      <c r="XAR270" s="4"/>
      <c r="XAS270" s="4"/>
      <c r="XAT270" s="4"/>
      <c r="XAU270" s="4"/>
      <c r="XAV270" s="4"/>
      <c r="XAW270" s="4"/>
      <c r="XAX270" s="4"/>
      <c r="XAY270" s="4"/>
      <c r="XAZ270" s="4"/>
      <c r="XBA270" s="4"/>
      <c r="XBB270" s="4"/>
      <c r="XBC270" s="4"/>
    </row>
    <row r="271" s="1" customFormat="1" ht="12" customHeight="1" spans="1:15 16248:16279">
      <c r="A271" s="45" t="s">
        <v>20</v>
      </c>
      <c r="B271" s="45" t="s">
        <v>273</v>
      </c>
      <c r="C271" s="45">
        <v>4</v>
      </c>
      <c r="D271" s="46" t="s">
        <v>285</v>
      </c>
      <c r="E271" s="50"/>
      <c r="F271" s="50"/>
      <c r="G271" s="51">
        <v>22</v>
      </c>
      <c r="H271" s="48">
        <v>22</v>
      </c>
      <c r="I271" s="50"/>
      <c r="J271" s="49">
        <v>22</v>
      </c>
      <c r="K271" s="47">
        <v>16</v>
      </c>
      <c r="L271" s="47">
        <v>352</v>
      </c>
      <c r="M271" s="45"/>
      <c r="N271" s="47">
        <v>352</v>
      </c>
      <c r="O271" s="47"/>
      <c r="WZX271" s="4"/>
      <c r="WZY271" s="4"/>
      <c r="WZZ271" s="4"/>
      <c r="XAA271" s="4"/>
      <c r="XAB271" s="4"/>
      <c r="XAC271" s="4"/>
      <c r="XAD271" s="4"/>
      <c r="XAE271" s="4"/>
      <c r="XAF271" s="4"/>
      <c r="XAG271" s="4"/>
      <c r="XAH271" s="4"/>
      <c r="XAI271" s="4"/>
      <c r="XAJ271" s="4"/>
      <c r="XAK271" s="4"/>
      <c r="XAL271" s="4"/>
      <c r="XAM271" s="4"/>
      <c r="XAN271" s="4"/>
      <c r="XAO271" s="4"/>
      <c r="XAP271" s="4"/>
      <c r="XAQ271" s="4"/>
      <c r="XAR271" s="4"/>
      <c r="XAS271" s="4"/>
      <c r="XAT271" s="4"/>
      <c r="XAU271" s="4"/>
      <c r="XAV271" s="4"/>
      <c r="XAW271" s="4"/>
      <c r="XAX271" s="4"/>
      <c r="XAY271" s="4"/>
      <c r="XAZ271" s="4"/>
      <c r="XBA271" s="4"/>
      <c r="XBB271" s="4"/>
      <c r="XBC271" s="4"/>
    </row>
    <row r="272" s="1" customFormat="1" ht="12" customHeight="1" spans="1:15 16248:16279">
      <c r="A272" s="45" t="s">
        <v>20</v>
      </c>
      <c r="B272" s="45" t="s">
        <v>273</v>
      </c>
      <c r="C272" s="45">
        <v>4</v>
      </c>
      <c r="D272" s="46" t="s">
        <v>286</v>
      </c>
      <c r="E272" s="50"/>
      <c r="F272" s="50"/>
      <c r="G272" s="51">
        <v>23</v>
      </c>
      <c r="H272" s="48">
        <v>23</v>
      </c>
      <c r="I272" s="50"/>
      <c r="J272" s="49">
        <v>23</v>
      </c>
      <c r="K272" s="47">
        <v>16</v>
      </c>
      <c r="L272" s="47">
        <v>368</v>
      </c>
      <c r="M272" s="45"/>
      <c r="N272" s="47">
        <v>368</v>
      </c>
      <c r="O272" s="47"/>
      <c r="WZX272" s="4"/>
      <c r="WZY272" s="4"/>
      <c r="WZZ272" s="4"/>
      <c r="XAA272" s="4"/>
      <c r="XAB272" s="4"/>
      <c r="XAC272" s="4"/>
      <c r="XAD272" s="4"/>
      <c r="XAE272" s="4"/>
      <c r="XAF272" s="4"/>
      <c r="XAG272" s="4"/>
      <c r="XAH272" s="4"/>
      <c r="XAI272" s="4"/>
      <c r="XAJ272" s="4"/>
      <c r="XAK272" s="4"/>
      <c r="XAL272" s="4"/>
      <c r="XAM272" s="4"/>
      <c r="XAN272" s="4"/>
      <c r="XAO272" s="4"/>
      <c r="XAP272" s="4"/>
      <c r="XAQ272" s="4"/>
      <c r="XAR272" s="4"/>
      <c r="XAS272" s="4"/>
      <c r="XAT272" s="4"/>
      <c r="XAU272" s="4"/>
      <c r="XAV272" s="4"/>
      <c r="XAW272" s="4"/>
      <c r="XAX272" s="4"/>
      <c r="XAY272" s="4"/>
      <c r="XAZ272" s="4"/>
      <c r="XBA272" s="4"/>
      <c r="XBB272" s="4"/>
      <c r="XBC272" s="4"/>
    </row>
    <row r="273" s="1" customFormat="1" ht="12" customHeight="1" spans="1:15 16248:16279">
      <c r="A273" s="45" t="s">
        <v>20</v>
      </c>
      <c r="B273" s="45" t="s">
        <v>273</v>
      </c>
      <c r="C273" s="45">
        <v>4</v>
      </c>
      <c r="D273" s="46" t="s">
        <v>287</v>
      </c>
      <c r="E273" s="50"/>
      <c r="F273" s="50"/>
      <c r="G273" s="51">
        <v>23</v>
      </c>
      <c r="H273" s="48">
        <v>23</v>
      </c>
      <c r="I273" s="50"/>
      <c r="J273" s="49">
        <v>23</v>
      </c>
      <c r="K273" s="47">
        <v>16</v>
      </c>
      <c r="L273" s="47">
        <v>368</v>
      </c>
      <c r="M273" s="45"/>
      <c r="N273" s="47">
        <v>368</v>
      </c>
      <c r="O273" s="47"/>
      <c r="WZX273" s="4"/>
      <c r="WZY273" s="4"/>
      <c r="WZZ273" s="4"/>
      <c r="XAA273" s="4"/>
      <c r="XAB273" s="4"/>
      <c r="XAC273" s="4"/>
      <c r="XAD273" s="4"/>
      <c r="XAE273" s="4"/>
      <c r="XAF273" s="4"/>
      <c r="XAG273" s="4"/>
      <c r="XAH273" s="4"/>
      <c r="XAI273" s="4"/>
      <c r="XAJ273" s="4"/>
      <c r="XAK273" s="4"/>
      <c r="XAL273" s="4"/>
      <c r="XAM273" s="4"/>
      <c r="XAN273" s="4"/>
      <c r="XAO273" s="4"/>
      <c r="XAP273" s="4"/>
      <c r="XAQ273" s="4"/>
      <c r="XAR273" s="4"/>
      <c r="XAS273" s="4"/>
      <c r="XAT273" s="4"/>
      <c r="XAU273" s="4"/>
      <c r="XAV273" s="4"/>
      <c r="XAW273" s="4"/>
      <c r="XAX273" s="4"/>
      <c r="XAY273" s="4"/>
      <c r="XAZ273" s="4"/>
      <c r="XBA273" s="4"/>
      <c r="XBB273" s="4"/>
      <c r="XBC273" s="4"/>
    </row>
    <row r="274" s="1" customFormat="1" ht="12" customHeight="1" spans="1:15 16248:16279">
      <c r="A274" s="45" t="s">
        <v>20</v>
      </c>
      <c r="B274" s="45" t="s">
        <v>273</v>
      </c>
      <c r="C274" s="45">
        <v>4</v>
      </c>
      <c r="D274" s="46" t="s">
        <v>288</v>
      </c>
      <c r="E274" s="50"/>
      <c r="F274" s="50"/>
      <c r="G274" s="51">
        <v>23</v>
      </c>
      <c r="H274" s="48">
        <v>23</v>
      </c>
      <c r="I274" s="50"/>
      <c r="J274" s="49">
        <v>23</v>
      </c>
      <c r="K274" s="47">
        <v>16</v>
      </c>
      <c r="L274" s="47">
        <v>368</v>
      </c>
      <c r="M274" s="45"/>
      <c r="N274" s="47">
        <v>368</v>
      </c>
      <c r="O274" s="47"/>
      <c r="WZX274" s="4"/>
      <c r="WZY274" s="4"/>
      <c r="WZZ274" s="4"/>
      <c r="XAA274" s="4"/>
      <c r="XAB274" s="4"/>
      <c r="XAC274" s="4"/>
      <c r="XAD274" s="4"/>
      <c r="XAE274" s="4"/>
      <c r="XAF274" s="4"/>
      <c r="XAG274" s="4"/>
      <c r="XAH274" s="4"/>
      <c r="XAI274" s="4"/>
      <c r="XAJ274" s="4"/>
      <c r="XAK274" s="4"/>
      <c r="XAL274" s="4"/>
      <c r="XAM274" s="4"/>
      <c r="XAN274" s="4"/>
      <c r="XAO274" s="4"/>
      <c r="XAP274" s="4"/>
      <c r="XAQ274" s="4"/>
      <c r="XAR274" s="4"/>
      <c r="XAS274" s="4"/>
      <c r="XAT274" s="4"/>
      <c r="XAU274" s="4"/>
      <c r="XAV274" s="4"/>
      <c r="XAW274" s="4"/>
      <c r="XAX274" s="4"/>
      <c r="XAY274" s="4"/>
      <c r="XAZ274" s="4"/>
      <c r="XBA274" s="4"/>
      <c r="XBB274" s="4"/>
      <c r="XBC274" s="4"/>
    </row>
    <row r="275" s="1" customFormat="1" ht="12" customHeight="1" spans="1:15 16248:16279">
      <c r="A275" s="45" t="s">
        <v>20</v>
      </c>
      <c r="B275" s="45" t="s">
        <v>273</v>
      </c>
      <c r="C275" s="45">
        <v>4</v>
      </c>
      <c r="D275" s="46" t="s">
        <v>289</v>
      </c>
      <c r="E275" s="50"/>
      <c r="F275" s="50"/>
      <c r="G275" s="51">
        <v>23</v>
      </c>
      <c r="H275" s="48">
        <v>23</v>
      </c>
      <c r="I275" s="50"/>
      <c r="J275" s="49">
        <v>23</v>
      </c>
      <c r="K275" s="47">
        <v>16</v>
      </c>
      <c r="L275" s="47">
        <v>368</v>
      </c>
      <c r="M275" s="45"/>
      <c r="N275" s="47">
        <v>368</v>
      </c>
      <c r="O275" s="47"/>
      <c r="WZX275" s="4"/>
      <c r="WZY275" s="4"/>
      <c r="WZZ275" s="4"/>
      <c r="XAA275" s="4"/>
      <c r="XAB275" s="4"/>
      <c r="XAC275" s="4"/>
      <c r="XAD275" s="4"/>
      <c r="XAE275" s="4"/>
      <c r="XAF275" s="4"/>
      <c r="XAG275" s="4"/>
      <c r="XAH275" s="4"/>
      <c r="XAI275" s="4"/>
      <c r="XAJ275" s="4"/>
      <c r="XAK275" s="4"/>
      <c r="XAL275" s="4"/>
      <c r="XAM275" s="4"/>
      <c r="XAN275" s="4"/>
      <c r="XAO275" s="4"/>
      <c r="XAP275" s="4"/>
      <c r="XAQ275" s="4"/>
      <c r="XAR275" s="4"/>
      <c r="XAS275" s="4"/>
      <c r="XAT275" s="4"/>
      <c r="XAU275" s="4"/>
      <c r="XAV275" s="4"/>
      <c r="XAW275" s="4"/>
      <c r="XAX275" s="4"/>
      <c r="XAY275" s="4"/>
      <c r="XAZ275" s="4"/>
      <c r="XBA275" s="4"/>
      <c r="XBB275" s="4"/>
      <c r="XBC275" s="4"/>
    </row>
    <row r="276" s="1" customFormat="1" ht="12" customHeight="1" spans="1:15 16248:16279">
      <c r="A276" s="45" t="s">
        <v>20</v>
      </c>
      <c r="B276" s="45" t="s">
        <v>273</v>
      </c>
      <c r="C276" s="45">
        <v>4</v>
      </c>
      <c r="D276" s="46" t="s">
        <v>290</v>
      </c>
      <c r="E276" s="50"/>
      <c r="F276" s="50"/>
      <c r="G276" s="51">
        <v>23</v>
      </c>
      <c r="H276" s="48">
        <v>23</v>
      </c>
      <c r="I276" s="50"/>
      <c r="J276" s="49">
        <v>23</v>
      </c>
      <c r="K276" s="47">
        <v>16</v>
      </c>
      <c r="L276" s="47">
        <v>368</v>
      </c>
      <c r="M276" s="45"/>
      <c r="N276" s="47">
        <v>368</v>
      </c>
      <c r="O276" s="47"/>
      <c r="WZX276" s="4"/>
      <c r="WZY276" s="4"/>
      <c r="WZZ276" s="4"/>
      <c r="XAA276" s="4"/>
      <c r="XAB276" s="4"/>
      <c r="XAC276" s="4"/>
      <c r="XAD276" s="4"/>
      <c r="XAE276" s="4"/>
      <c r="XAF276" s="4"/>
      <c r="XAG276" s="4"/>
      <c r="XAH276" s="4"/>
      <c r="XAI276" s="4"/>
      <c r="XAJ276" s="4"/>
      <c r="XAK276" s="4"/>
      <c r="XAL276" s="4"/>
      <c r="XAM276" s="4"/>
      <c r="XAN276" s="4"/>
      <c r="XAO276" s="4"/>
      <c r="XAP276" s="4"/>
      <c r="XAQ276" s="4"/>
      <c r="XAR276" s="4"/>
      <c r="XAS276" s="4"/>
      <c r="XAT276" s="4"/>
      <c r="XAU276" s="4"/>
      <c r="XAV276" s="4"/>
      <c r="XAW276" s="4"/>
      <c r="XAX276" s="4"/>
      <c r="XAY276" s="4"/>
      <c r="XAZ276" s="4"/>
      <c r="XBA276" s="4"/>
      <c r="XBB276" s="4"/>
      <c r="XBC276" s="4"/>
    </row>
    <row r="277" s="1" customFormat="1" ht="12" customHeight="1" spans="1:15 16248:16279">
      <c r="A277" s="45" t="s">
        <v>20</v>
      </c>
      <c r="B277" s="45" t="s">
        <v>273</v>
      </c>
      <c r="C277" s="45">
        <v>4</v>
      </c>
      <c r="D277" s="46" t="s">
        <v>291</v>
      </c>
      <c r="E277" s="50"/>
      <c r="F277" s="50"/>
      <c r="G277" s="51">
        <v>23</v>
      </c>
      <c r="H277" s="48">
        <v>23</v>
      </c>
      <c r="I277" s="50"/>
      <c r="J277" s="49">
        <v>23</v>
      </c>
      <c r="K277" s="47">
        <v>16</v>
      </c>
      <c r="L277" s="47">
        <v>368</v>
      </c>
      <c r="M277" s="45"/>
      <c r="N277" s="47">
        <v>368</v>
      </c>
      <c r="O277" s="47"/>
      <c r="WZX277" s="4"/>
      <c r="WZY277" s="4"/>
      <c r="WZZ277" s="4"/>
      <c r="XAA277" s="4"/>
      <c r="XAB277" s="4"/>
      <c r="XAC277" s="4"/>
      <c r="XAD277" s="4"/>
      <c r="XAE277" s="4"/>
      <c r="XAF277" s="4"/>
      <c r="XAG277" s="4"/>
      <c r="XAH277" s="4"/>
      <c r="XAI277" s="4"/>
      <c r="XAJ277" s="4"/>
      <c r="XAK277" s="4"/>
      <c r="XAL277" s="4"/>
      <c r="XAM277" s="4"/>
      <c r="XAN277" s="4"/>
      <c r="XAO277" s="4"/>
      <c r="XAP277" s="4"/>
      <c r="XAQ277" s="4"/>
      <c r="XAR277" s="4"/>
      <c r="XAS277" s="4"/>
      <c r="XAT277" s="4"/>
      <c r="XAU277" s="4"/>
      <c r="XAV277" s="4"/>
      <c r="XAW277" s="4"/>
      <c r="XAX277" s="4"/>
      <c r="XAY277" s="4"/>
      <c r="XAZ277" s="4"/>
      <c r="XBA277" s="4"/>
      <c r="XBB277" s="4"/>
      <c r="XBC277" s="4"/>
    </row>
    <row r="278" s="1" customFormat="1" ht="12" customHeight="1" spans="1:15 16248:16279">
      <c r="A278" s="45" t="s">
        <v>20</v>
      </c>
      <c r="B278" s="45" t="s">
        <v>273</v>
      </c>
      <c r="C278" s="45">
        <v>4</v>
      </c>
      <c r="D278" s="46" t="s">
        <v>292</v>
      </c>
      <c r="E278" s="50"/>
      <c r="F278" s="50"/>
      <c r="G278" s="51">
        <v>23</v>
      </c>
      <c r="H278" s="48">
        <v>23</v>
      </c>
      <c r="I278" s="50"/>
      <c r="J278" s="49">
        <v>23</v>
      </c>
      <c r="K278" s="47">
        <v>16</v>
      </c>
      <c r="L278" s="47">
        <v>368</v>
      </c>
      <c r="M278" s="45"/>
      <c r="N278" s="47">
        <v>368</v>
      </c>
      <c r="O278" s="47"/>
      <c r="WZX278" s="4"/>
      <c r="WZY278" s="4"/>
      <c r="WZZ278" s="4"/>
      <c r="XAA278" s="4"/>
      <c r="XAB278" s="4"/>
      <c r="XAC278" s="4"/>
      <c r="XAD278" s="4"/>
      <c r="XAE278" s="4"/>
      <c r="XAF278" s="4"/>
      <c r="XAG278" s="4"/>
      <c r="XAH278" s="4"/>
      <c r="XAI278" s="4"/>
      <c r="XAJ278" s="4"/>
      <c r="XAK278" s="4"/>
      <c r="XAL278" s="4"/>
      <c r="XAM278" s="4"/>
      <c r="XAN278" s="4"/>
      <c r="XAO278" s="4"/>
      <c r="XAP278" s="4"/>
      <c r="XAQ278" s="4"/>
      <c r="XAR278" s="4"/>
      <c r="XAS278" s="4"/>
      <c r="XAT278" s="4"/>
      <c r="XAU278" s="4"/>
      <c r="XAV278" s="4"/>
      <c r="XAW278" s="4"/>
      <c r="XAX278" s="4"/>
      <c r="XAY278" s="4"/>
      <c r="XAZ278" s="4"/>
      <c r="XBA278" s="4"/>
      <c r="XBB278" s="4"/>
      <c r="XBC278" s="4"/>
    </row>
    <row r="279" s="1" customFormat="1" ht="12" customHeight="1" spans="1:15 16248:16279">
      <c r="A279" s="45" t="s">
        <v>20</v>
      </c>
      <c r="B279" s="45" t="s">
        <v>273</v>
      </c>
      <c r="C279" s="45">
        <v>4</v>
      </c>
      <c r="D279" s="46" t="s">
        <v>293</v>
      </c>
      <c r="E279" s="50"/>
      <c r="F279" s="50"/>
      <c r="G279" s="51">
        <v>23</v>
      </c>
      <c r="H279" s="48">
        <v>23</v>
      </c>
      <c r="I279" s="50"/>
      <c r="J279" s="49">
        <v>23</v>
      </c>
      <c r="K279" s="47">
        <v>16</v>
      </c>
      <c r="L279" s="47">
        <v>368</v>
      </c>
      <c r="M279" s="45"/>
      <c r="N279" s="47">
        <v>368</v>
      </c>
      <c r="O279" s="47"/>
      <c r="WZX279" s="4"/>
      <c r="WZY279" s="4"/>
      <c r="WZZ279" s="4"/>
      <c r="XAA279" s="4"/>
      <c r="XAB279" s="4"/>
      <c r="XAC279" s="4"/>
      <c r="XAD279" s="4"/>
      <c r="XAE279" s="4"/>
      <c r="XAF279" s="4"/>
      <c r="XAG279" s="4"/>
      <c r="XAH279" s="4"/>
      <c r="XAI279" s="4"/>
      <c r="XAJ279" s="4"/>
      <c r="XAK279" s="4"/>
      <c r="XAL279" s="4"/>
      <c r="XAM279" s="4"/>
      <c r="XAN279" s="4"/>
      <c r="XAO279" s="4"/>
      <c r="XAP279" s="4"/>
      <c r="XAQ279" s="4"/>
      <c r="XAR279" s="4"/>
      <c r="XAS279" s="4"/>
      <c r="XAT279" s="4"/>
      <c r="XAU279" s="4"/>
      <c r="XAV279" s="4"/>
      <c r="XAW279" s="4"/>
      <c r="XAX279" s="4"/>
      <c r="XAY279" s="4"/>
      <c r="XAZ279" s="4"/>
      <c r="XBA279" s="4"/>
      <c r="XBB279" s="4"/>
      <c r="XBC279" s="4"/>
    </row>
    <row r="280" s="1" customFormat="1" ht="12" customHeight="1" spans="1:15 16248:16279">
      <c r="A280" s="45" t="s">
        <v>20</v>
      </c>
      <c r="B280" s="45" t="s">
        <v>273</v>
      </c>
      <c r="C280" s="45">
        <v>4</v>
      </c>
      <c r="D280" s="46" t="s">
        <v>294</v>
      </c>
      <c r="E280" s="50"/>
      <c r="F280" s="50"/>
      <c r="G280" s="51">
        <v>23</v>
      </c>
      <c r="H280" s="48">
        <v>23</v>
      </c>
      <c r="I280" s="50"/>
      <c r="J280" s="49">
        <v>23</v>
      </c>
      <c r="K280" s="47">
        <v>16</v>
      </c>
      <c r="L280" s="47">
        <v>368</v>
      </c>
      <c r="M280" s="45"/>
      <c r="N280" s="47">
        <v>368</v>
      </c>
      <c r="O280" s="47"/>
      <c r="WZX280" s="4"/>
      <c r="WZY280" s="4"/>
      <c r="WZZ280" s="4"/>
      <c r="XAA280" s="4"/>
      <c r="XAB280" s="4"/>
      <c r="XAC280" s="4"/>
      <c r="XAD280" s="4"/>
      <c r="XAE280" s="4"/>
      <c r="XAF280" s="4"/>
      <c r="XAG280" s="4"/>
      <c r="XAH280" s="4"/>
      <c r="XAI280" s="4"/>
      <c r="XAJ280" s="4"/>
      <c r="XAK280" s="4"/>
      <c r="XAL280" s="4"/>
      <c r="XAM280" s="4"/>
      <c r="XAN280" s="4"/>
      <c r="XAO280" s="4"/>
      <c r="XAP280" s="4"/>
      <c r="XAQ280" s="4"/>
      <c r="XAR280" s="4"/>
      <c r="XAS280" s="4"/>
      <c r="XAT280" s="4"/>
      <c r="XAU280" s="4"/>
      <c r="XAV280" s="4"/>
      <c r="XAW280" s="4"/>
      <c r="XAX280" s="4"/>
      <c r="XAY280" s="4"/>
      <c r="XAZ280" s="4"/>
      <c r="XBA280" s="4"/>
      <c r="XBB280" s="4"/>
      <c r="XBC280" s="4"/>
    </row>
    <row r="281" s="1" customFormat="1" ht="12" customHeight="1" spans="1:15 16248:16279">
      <c r="A281" s="45" t="s">
        <v>20</v>
      </c>
      <c r="B281" s="45" t="s">
        <v>273</v>
      </c>
      <c r="C281" s="45">
        <v>4</v>
      </c>
      <c r="D281" s="46" t="s">
        <v>295</v>
      </c>
      <c r="E281" s="50"/>
      <c r="F281" s="50"/>
      <c r="G281" s="51">
        <v>23</v>
      </c>
      <c r="H281" s="48">
        <v>23</v>
      </c>
      <c r="I281" s="50"/>
      <c r="J281" s="49">
        <v>23</v>
      </c>
      <c r="K281" s="47">
        <v>16</v>
      </c>
      <c r="L281" s="47">
        <v>368</v>
      </c>
      <c r="M281" s="45"/>
      <c r="N281" s="47">
        <v>368</v>
      </c>
      <c r="O281" s="47"/>
      <c r="WZX281" s="4"/>
      <c r="WZY281" s="4"/>
      <c r="WZZ281" s="4"/>
      <c r="XAA281" s="4"/>
      <c r="XAB281" s="4"/>
      <c r="XAC281" s="4"/>
      <c r="XAD281" s="4"/>
      <c r="XAE281" s="4"/>
      <c r="XAF281" s="4"/>
      <c r="XAG281" s="4"/>
      <c r="XAH281" s="4"/>
      <c r="XAI281" s="4"/>
      <c r="XAJ281" s="4"/>
      <c r="XAK281" s="4"/>
      <c r="XAL281" s="4"/>
      <c r="XAM281" s="4"/>
      <c r="XAN281" s="4"/>
      <c r="XAO281" s="4"/>
      <c r="XAP281" s="4"/>
      <c r="XAQ281" s="4"/>
      <c r="XAR281" s="4"/>
      <c r="XAS281" s="4"/>
      <c r="XAT281" s="4"/>
      <c r="XAU281" s="4"/>
      <c r="XAV281" s="4"/>
      <c r="XAW281" s="4"/>
      <c r="XAX281" s="4"/>
      <c r="XAY281" s="4"/>
      <c r="XAZ281" s="4"/>
      <c r="XBA281" s="4"/>
      <c r="XBB281" s="4"/>
      <c r="XBC281" s="4"/>
    </row>
    <row r="282" s="1" customFormat="1" ht="12" customHeight="1" spans="1:15 16248:16279">
      <c r="A282" s="45" t="s">
        <v>20</v>
      </c>
      <c r="B282" s="45" t="s">
        <v>273</v>
      </c>
      <c r="C282" s="45">
        <v>4</v>
      </c>
      <c r="D282" s="46" t="s">
        <v>296</v>
      </c>
      <c r="E282" s="50"/>
      <c r="F282" s="50"/>
      <c r="G282" s="51">
        <v>23</v>
      </c>
      <c r="H282" s="48">
        <v>23</v>
      </c>
      <c r="I282" s="50"/>
      <c r="J282" s="49">
        <v>23</v>
      </c>
      <c r="K282" s="47">
        <v>16</v>
      </c>
      <c r="L282" s="47">
        <v>368</v>
      </c>
      <c r="M282" s="45"/>
      <c r="N282" s="47">
        <v>368</v>
      </c>
      <c r="O282" s="47"/>
      <c r="WZX282" s="4"/>
      <c r="WZY282" s="4"/>
      <c r="WZZ282" s="4"/>
      <c r="XAA282" s="4"/>
      <c r="XAB282" s="4"/>
      <c r="XAC282" s="4"/>
      <c r="XAD282" s="4"/>
      <c r="XAE282" s="4"/>
      <c r="XAF282" s="4"/>
      <c r="XAG282" s="4"/>
      <c r="XAH282" s="4"/>
      <c r="XAI282" s="4"/>
      <c r="XAJ282" s="4"/>
      <c r="XAK282" s="4"/>
      <c r="XAL282" s="4"/>
      <c r="XAM282" s="4"/>
      <c r="XAN282" s="4"/>
      <c r="XAO282" s="4"/>
      <c r="XAP282" s="4"/>
      <c r="XAQ282" s="4"/>
      <c r="XAR282" s="4"/>
      <c r="XAS282" s="4"/>
      <c r="XAT282" s="4"/>
      <c r="XAU282" s="4"/>
      <c r="XAV282" s="4"/>
      <c r="XAW282" s="4"/>
      <c r="XAX282" s="4"/>
      <c r="XAY282" s="4"/>
      <c r="XAZ282" s="4"/>
      <c r="XBA282" s="4"/>
      <c r="XBB282" s="4"/>
      <c r="XBC282" s="4"/>
    </row>
    <row r="283" s="1" customFormat="1" ht="12" customHeight="1" spans="1:15 16248:16279">
      <c r="A283" s="45" t="s">
        <v>20</v>
      </c>
      <c r="B283" s="45" t="s">
        <v>273</v>
      </c>
      <c r="C283" s="45">
        <v>4</v>
      </c>
      <c r="D283" s="46" t="s">
        <v>297</v>
      </c>
      <c r="E283" s="50"/>
      <c r="F283" s="50"/>
      <c r="G283" s="51">
        <v>23</v>
      </c>
      <c r="H283" s="48">
        <v>23</v>
      </c>
      <c r="I283" s="50"/>
      <c r="J283" s="49">
        <v>23</v>
      </c>
      <c r="K283" s="47">
        <v>16</v>
      </c>
      <c r="L283" s="47">
        <v>368</v>
      </c>
      <c r="M283" s="45"/>
      <c r="N283" s="47">
        <v>368</v>
      </c>
      <c r="O283" s="47"/>
      <c r="WZX283" s="4"/>
      <c r="WZY283" s="4"/>
      <c r="WZZ283" s="4"/>
      <c r="XAA283" s="4"/>
      <c r="XAB283" s="4"/>
      <c r="XAC283" s="4"/>
      <c r="XAD283" s="4"/>
      <c r="XAE283" s="4"/>
      <c r="XAF283" s="4"/>
      <c r="XAG283" s="4"/>
      <c r="XAH283" s="4"/>
      <c r="XAI283" s="4"/>
      <c r="XAJ283" s="4"/>
      <c r="XAK283" s="4"/>
      <c r="XAL283" s="4"/>
      <c r="XAM283" s="4"/>
      <c r="XAN283" s="4"/>
      <c r="XAO283" s="4"/>
      <c r="XAP283" s="4"/>
      <c r="XAQ283" s="4"/>
      <c r="XAR283" s="4"/>
      <c r="XAS283" s="4"/>
      <c r="XAT283" s="4"/>
      <c r="XAU283" s="4"/>
      <c r="XAV283" s="4"/>
      <c r="XAW283" s="4"/>
      <c r="XAX283" s="4"/>
      <c r="XAY283" s="4"/>
      <c r="XAZ283" s="4"/>
      <c r="XBA283" s="4"/>
      <c r="XBB283" s="4"/>
      <c r="XBC283" s="4"/>
    </row>
    <row r="284" s="1" customFormat="1" ht="12" customHeight="1" spans="1:15 16248:16279">
      <c r="A284" s="45" t="s">
        <v>20</v>
      </c>
      <c r="B284" s="45" t="s">
        <v>273</v>
      </c>
      <c r="C284" s="45">
        <v>4</v>
      </c>
      <c r="D284" s="46" t="s">
        <v>298</v>
      </c>
      <c r="E284" s="50"/>
      <c r="F284" s="50"/>
      <c r="G284" s="51">
        <v>23</v>
      </c>
      <c r="H284" s="48">
        <v>23</v>
      </c>
      <c r="I284" s="50"/>
      <c r="J284" s="49">
        <v>23</v>
      </c>
      <c r="K284" s="47">
        <v>16</v>
      </c>
      <c r="L284" s="47">
        <v>368</v>
      </c>
      <c r="M284" s="45"/>
      <c r="N284" s="47">
        <v>368</v>
      </c>
      <c r="O284" s="47"/>
      <c r="WZX284" s="4"/>
      <c r="WZY284" s="4"/>
      <c r="WZZ284" s="4"/>
      <c r="XAA284" s="4"/>
      <c r="XAB284" s="4"/>
      <c r="XAC284" s="4"/>
      <c r="XAD284" s="4"/>
      <c r="XAE284" s="4"/>
      <c r="XAF284" s="4"/>
      <c r="XAG284" s="4"/>
      <c r="XAH284" s="4"/>
      <c r="XAI284" s="4"/>
      <c r="XAJ284" s="4"/>
      <c r="XAK284" s="4"/>
      <c r="XAL284" s="4"/>
      <c r="XAM284" s="4"/>
      <c r="XAN284" s="4"/>
      <c r="XAO284" s="4"/>
      <c r="XAP284" s="4"/>
      <c r="XAQ284" s="4"/>
      <c r="XAR284" s="4"/>
      <c r="XAS284" s="4"/>
      <c r="XAT284" s="4"/>
      <c r="XAU284" s="4"/>
      <c r="XAV284" s="4"/>
      <c r="XAW284" s="4"/>
      <c r="XAX284" s="4"/>
      <c r="XAY284" s="4"/>
      <c r="XAZ284" s="4"/>
      <c r="XBA284" s="4"/>
      <c r="XBB284" s="4"/>
      <c r="XBC284" s="4"/>
    </row>
    <row r="285" s="1" customFormat="1" ht="12" customHeight="1" spans="1:15 16248:16279">
      <c r="A285" s="45" t="s">
        <v>20</v>
      </c>
      <c r="B285" s="45" t="s">
        <v>273</v>
      </c>
      <c r="C285" s="45">
        <v>4</v>
      </c>
      <c r="D285" s="46" t="s">
        <v>299</v>
      </c>
      <c r="E285" s="50"/>
      <c r="F285" s="50"/>
      <c r="G285" s="51">
        <v>23</v>
      </c>
      <c r="H285" s="48">
        <v>23</v>
      </c>
      <c r="I285" s="50"/>
      <c r="J285" s="49">
        <v>23</v>
      </c>
      <c r="K285" s="47">
        <v>16</v>
      </c>
      <c r="L285" s="47">
        <v>368</v>
      </c>
      <c r="M285" s="45"/>
      <c r="N285" s="47">
        <v>368</v>
      </c>
      <c r="O285" s="47"/>
      <c r="WZX285" s="4"/>
      <c r="WZY285" s="4"/>
      <c r="WZZ285" s="4"/>
      <c r="XAA285" s="4"/>
      <c r="XAB285" s="4"/>
      <c r="XAC285" s="4"/>
      <c r="XAD285" s="4"/>
      <c r="XAE285" s="4"/>
      <c r="XAF285" s="4"/>
      <c r="XAG285" s="4"/>
      <c r="XAH285" s="4"/>
      <c r="XAI285" s="4"/>
      <c r="XAJ285" s="4"/>
      <c r="XAK285" s="4"/>
      <c r="XAL285" s="4"/>
      <c r="XAM285" s="4"/>
      <c r="XAN285" s="4"/>
      <c r="XAO285" s="4"/>
      <c r="XAP285" s="4"/>
      <c r="XAQ285" s="4"/>
      <c r="XAR285" s="4"/>
      <c r="XAS285" s="4"/>
      <c r="XAT285" s="4"/>
      <c r="XAU285" s="4"/>
      <c r="XAV285" s="4"/>
      <c r="XAW285" s="4"/>
      <c r="XAX285" s="4"/>
      <c r="XAY285" s="4"/>
      <c r="XAZ285" s="4"/>
      <c r="XBA285" s="4"/>
      <c r="XBB285" s="4"/>
      <c r="XBC285" s="4"/>
    </row>
    <row r="286" s="1" customFormat="1" ht="12" customHeight="1" spans="1:15 16248:16279">
      <c r="A286" s="45" t="s">
        <v>20</v>
      </c>
      <c r="B286" s="45" t="s">
        <v>273</v>
      </c>
      <c r="C286" s="45">
        <v>4</v>
      </c>
      <c r="D286" s="46" t="s">
        <v>300</v>
      </c>
      <c r="E286" s="50"/>
      <c r="F286" s="50"/>
      <c r="G286" s="51">
        <v>23</v>
      </c>
      <c r="H286" s="48">
        <v>23</v>
      </c>
      <c r="I286" s="50"/>
      <c r="J286" s="49">
        <v>23</v>
      </c>
      <c r="K286" s="47">
        <v>16</v>
      </c>
      <c r="L286" s="47">
        <v>368</v>
      </c>
      <c r="M286" s="45"/>
      <c r="N286" s="47">
        <v>368</v>
      </c>
      <c r="O286" s="47"/>
      <c r="WZX286" s="4"/>
      <c r="WZY286" s="4"/>
      <c r="WZZ286" s="4"/>
      <c r="XAA286" s="4"/>
      <c r="XAB286" s="4"/>
      <c r="XAC286" s="4"/>
      <c r="XAD286" s="4"/>
      <c r="XAE286" s="4"/>
      <c r="XAF286" s="4"/>
      <c r="XAG286" s="4"/>
      <c r="XAH286" s="4"/>
      <c r="XAI286" s="4"/>
      <c r="XAJ286" s="4"/>
      <c r="XAK286" s="4"/>
      <c r="XAL286" s="4"/>
      <c r="XAM286" s="4"/>
      <c r="XAN286" s="4"/>
      <c r="XAO286" s="4"/>
      <c r="XAP286" s="4"/>
      <c r="XAQ286" s="4"/>
      <c r="XAR286" s="4"/>
      <c r="XAS286" s="4"/>
      <c r="XAT286" s="4"/>
      <c r="XAU286" s="4"/>
      <c r="XAV286" s="4"/>
      <c r="XAW286" s="4"/>
      <c r="XAX286" s="4"/>
      <c r="XAY286" s="4"/>
      <c r="XAZ286" s="4"/>
      <c r="XBA286" s="4"/>
      <c r="XBB286" s="4"/>
      <c r="XBC286" s="4"/>
    </row>
    <row r="287" s="1" customFormat="1" ht="12" customHeight="1" spans="1:15 16248:16279">
      <c r="A287" s="45" t="s">
        <v>20</v>
      </c>
      <c r="B287" s="45" t="s">
        <v>273</v>
      </c>
      <c r="C287" s="45">
        <v>4</v>
      </c>
      <c r="D287" s="46" t="s">
        <v>301</v>
      </c>
      <c r="E287" s="50"/>
      <c r="F287" s="50"/>
      <c r="G287" s="51">
        <v>23</v>
      </c>
      <c r="H287" s="48">
        <v>23</v>
      </c>
      <c r="I287" s="50"/>
      <c r="J287" s="49">
        <v>23</v>
      </c>
      <c r="K287" s="47">
        <v>16</v>
      </c>
      <c r="L287" s="47">
        <v>368</v>
      </c>
      <c r="M287" s="45"/>
      <c r="N287" s="47">
        <v>368</v>
      </c>
      <c r="O287" s="47"/>
      <c r="WZX287" s="4"/>
      <c r="WZY287" s="4"/>
      <c r="WZZ287" s="4"/>
      <c r="XAA287" s="4"/>
      <c r="XAB287" s="4"/>
      <c r="XAC287" s="4"/>
      <c r="XAD287" s="4"/>
      <c r="XAE287" s="4"/>
      <c r="XAF287" s="4"/>
      <c r="XAG287" s="4"/>
      <c r="XAH287" s="4"/>
      <c r="XAI287" s="4"/>
      <c r="XAJ287" s="4"/>
      <c r="XAK287" s="4"/>
      <c r="XAL287" s="4"/>
      <c r="XAM287" s="4"/>
      <c r="XAN287" s="4"/>
      <c r="XAO287" s="4"/>
      <c r="XAP287" s="4"/>
      <c r="XAQ287" s="4"/>
      <c r="XAR287" s="4"/>
      <c r="XAS287" s="4"/>
      <c r="XAT287" s="4"/>
      <c r="XAU287" s="4"/>
      <c r="XAV287" s="4"/>
      <c r="XAW287" s="4"/>
      <c r="XAX287" s="4"/>
      <c r="XAY287" s="4"/>
      <c r="XAZ287" s="4"/>
      <c r="XBA287" s="4"/>
      <c r="XBB287" s="4"/>
      <c r="XBC287" s="4"/>
    </row>
    <row r="288" s="1" customFormat="1" ht="12" customHeight="1" spans="1:15 16248:16279">
      <c r="A288" s="45" t="s">
        <v>20</v>
      </c>
      <c r="B288" s="45" t="s">
        <v>273</v>
      </c>
      <c r="C288" s="45">
        <v>4</v>
      </c>
      <c r="D288" s="46" t="s">
        <v>302</v>
      </c>
      <c r="E288" s="50"/>
      <c r="F288" s="50"/>
      <c r="G288" s="51">
        <v>23</v>
      </c>
      <c r="H288" s="48">
        <v>23</v>
      </c>
      <c r="I288" s="50"/>
      <c r="J288" s="49">
        <v>23</v>
      </c>
      <c r="K288" s="47">
        <v>16</v>
      </c>
      <c r="L288" s="47">
        <v>368</v>
      </c>
      <c r="M288" s="45"/>
      <c r="N288" s="47">
        <v>368</v>
      </c>
      <c r="O288" s="47"/>
      <c r="WZX288" s="4"/>
      <c r="WZY288" s="4"/>
      <c r="WZZ288" s="4"/>
      <c r="XAA288" s="4"/>
      <c r="XAB288" s="4"/>
      <c r="XAC288" s="4"/>
      <c r="XAD288" s="4"/>
      <c r="XAE288" s="4"/>
      <c r="XAF288" s="4"/>
      <c r="XAG288" s="4"/>
      <c r="XAH288" s="4"/>
      <c r="XAI288" s="4"/>
      <c r="XAJ288" s="4"/>
      <c r="XAK288" s="4"/>
      <c r="XAL288" s="4"/>
      <c r="XAM288" s="4"/>
      <c r="XAN288" s="4"/>
      <c r="XAO288" s="4"/>
      <c r="XAP288" s="4"/>
      <c r="XAQ288" s="4"/>
      <c r="XAR288" s="4"/>
      <c r="XAS288" s="4"/>
      <c r="XAT288" s="4"/>
      <c r="XAU288" s="4"/>
      <c r="XAV288" s="4"/>
      <c r="XAW288" s="4"/>
      <c r="XAX288" s="4"/>
      <c r="XAY288" s="4"/>
      <c r="XAZ288" s="4"/>
      <c r="XBA288" s="4"/>
      <c r="XBB288" s="4"/>
      <c r="XBC288" s="4"/>
    </row>
    <row r="289" s="1" customFormat="1" ht="12" customHeight="1" spans="1:15 16248:16279">
      <c r="A289" s="45" t="s">
        <v>20</v>
      </c>
      <c r="B289" s="45" t="s">
        <v>273</v>
      </c>
      <c r="C289" s="45">
        <v>4</v>
      </c>
      <c r="D289" s="46" t="s">
        <v>303</v>
      </c>
      <c r="E289" s="50"/>
      <c r="F289" s="50"/>
      <c r="G289" s="51">
        <v>23</v>
      </c>
      <c r="H289" s="48">
        <v>23</v>
      </c>
      <c r="I289" s="50"/>
      <c r="J289" s="49">
        <v>23</v>
      </c>
      <c r="K289" s="47">
        <v>16</v>
      </c>
      <c r="L289" s="47">
        <v>368</v>
      </c>
      <c r="M289" s="45"/>
      <c r="N289" s="47">
        <v>368</v>
      </c>
      <c r="O289" s="47"/>
      <c r="WZX289" s="4"/>
      <c r="WZY289" s="4"/>
      <c r="WZZ289" s="4"/>
      <c r="XAA289" s="4"/>
      <c r="XAB289" s="4"/>
      <c r="XAC289" s="4"/>
      <c r="XAD289" s="4"/>
      <c r="XAE289" s="4"/>
      <c r="XAF289" s="4"/>
      <c r="XAG289" s="4"/>
      <c r="XAH289" s="4"/>
      <c r="XAI289" s="4"/>
      <c r="XAJ289" s="4"/>
      <c r="XAK289" s="4"/>
      <c r="XAL289" s="4"/>
      <c r="XAM289" s="4"/>
      <c r="XAN289" s="4"/>
      <c r="XAO289" s="4"/>
      <c r="XAP289" s="4"/>
      <c r="XAQ289" s="4"/>
      <c r="XAR289" s="4"/>
      <c r="XAS289" s="4"/>
      <c r="XAT289" s="4"/>
      <c r="XAU289" s="4"/>
      <c r="XAV289" s="4"/>
      <c r="XAW289" s="4"/>
      <c r="XAX289" s="4"/>
      <c r="XAY289" s="4"/>
      <c r="XAZ289" s="4"/>
      <c r="XBA289" s="4"/>
      <c r="XBB289" s="4"/>
      <c r="XBC289" s="4"/>
    </row>
    <row r="290" s="1" customFormat="1" ht="12" customHeight="1" spans="1:15 16248:16279">
      <c r="A290" s="45" t="s">
        <v>20</v>
      </c>
      <c r="B290" s="45" t="s">
        <v>273</v>
      </c>
      <c r="C290" s="45">
        <v>4</v>
      </c>
      <c r="D290" s="46" t="s">
        <v>304</v>
      </c>
      <c r="E290" s="50"/>
      <c r="F290" s="50"/>
      <c r="G290" s="51">
        <v>23</v>
      </c>
      <c r="H290" s="48">
        <v>23</v>
      </c>
      <c r="I290" s="50"/>
      <c r="J290" s="49">
        <v>23</v>
      </c>
      <c r="K290" s="47">
        <v>16</v>
      </c>
      <c r="L290" s="47">
        <v>368</v>
      </c>
      <c r="M290" s="45"/>
      <c r="N290" s="47">
        <v>368</v>
      </c>
      <c r="O290" s="47"/>
      <c r="WZX290" s="4"/>
      <c r="WZY290" s="4"/>
      <c r="WZZ290" s="4"/>
      <c r="XAA290" s="4"/>
      <c r="XAB290" s="4"/>
      <c r="XAC290" s="4"/>
      <c r="XAD290" s="4"/>
      <c r="XAE290" s="4"/>
      <c r="XAF290" s="4"/>
      <c r="XAG290" s="4"/>
      <c r="XAH290" s="4"/>
      <c r="XAI290" s="4"/>
      <c r="XAJ290" s="4"/>
      <c r="XAK290" s="4"/>
      <c r="XAL290" s="4"/>
      <c r="XAM290" s="4"/>
      <c r="XAN290" s="4"/>
      <c r="XAO290" s="4"/>
      <c r="XAP290" s="4"/>
      <c r="XAQ290" s="4"/>
      <c r="XAR290" s="4"/>
      <c r="XAS290" s="4"/>
      <c r="XAT290" s="4"/>
      <c r="XAU290" s="4"/>
      <c r="XAV290" s="4"/>
      <c r="XAW290" s="4"/>
      <c r="XAX290" s="4"/>
      <c r="XAY290" s="4"/>
      <c r="XAZ290" s="4"/>
      <c r="XBA290" s="4"/>
      <c r="XBB290" s="4"/>
      <c r="XBC290" s="4"/>
    </row>
    <row r="291" s="1" customFormat="1" ht="12" customHeight="1" spans="1:15 16248:16279">
      <c r="A291" s="45" t="s">
        <v>20</v>
      </c>
      <c r="B291" s="45" t="s">
        <v>273</v>
      </c>
      <c r="C291" s="45">
        <v>4</v>
      </c>
      <c r="D291" s="46" t="s">
        <v>305</v>
      </c>
      <c r="E291" s="50"/>
      <c r="F291" s="50"/>
      <c r="G291" s="51">
        <v>22</v>
      </c>
      <c r="H291" s="48">
        <v>22</v>
      </c>
      <c r="I291" s="50"/>
      <c r="J291" s="49">
        <v>22</v>
      </c>
      <c r="K291" s="47">
        <v>16</v>
      </c>
      <c r="L291" s="47">
        <v>352</v>
      </c>
      <c r="M291" s="45"/>
      <c r="N291" s="47">
        <v>352</v>
      </c>
      <c r="O291" s="47"/>
      <c r="WZX291" s="4"/>
      <c r="WZY291" s="4"/>
      <c r="WZZ291" s="4"/>
      <c r="XAA291" s="4"/>
      <c r="XAB291" s="4"/>
      <c r="XAC291" s="4"/>
      <c r="XAD291" s="4"/>
      <c r="XAE291" s="4"/>
      <c r="XAF291" s="4"/>
      <c r="XAG291" s="4"/>
      <c r="XAH291" s="4"/>
      <c r="XAI291" s="4"/>
      <c r="XAJ291" s="4"/>
      <c r="XAK291" s="4"/>
      <c r="XAL291" s="4"/>
      <c r="XAM291" s="4"/>
      <c r="XAN291" s="4"/>
      <c r="XAO291" s="4"/>
      <c r="XAP291" s="4"/>
      <c r="XAQ291" s="4"/>
      <c r="XAR291" s="4"/>
      <c r="XAS291" s="4"/>
      <c r="XAT291" s="4"/>
      <c r="XAU291" s="4"/>
      <c r="XAV291" s="4"/>
      <c r="XAW291" s="4"/>
      <c r="XAX291" s="4"/>
      <c r="XAY291" s="4"/>
      <c r="XAZ291" s="4"/>
      <c r="XBA291" s="4"/>
      <c r="XBB291" s="4"/>
      <c r="XBC291" s="4"/>
    </row>
    <row r="292" s="1" customFormat="1" ht="12" customHeight="1" spans="1:15 16248:16279">
      <c r="A292" s="45" t="s">
        <v>20</v>
      </c>
      <c r="B292" s="45" t="s">
        <v>273</v>
      </c>
      <c r="C292" s="45">
        <v>4</v>
      </c>
      <c r="D292" s="46" t="s">
        <v>306</v>
      </c>
      <c r="E292" s="50"/>
      <c r="F292" s="50"/>
      <c r="G292" s="51">
        <v>22</v>
      </c>
      <c r="H292" s="48">
        <v>22</v>
      </c>
      <c r="I292" s="50"/>
      <c r="J292" s="49">
        <v>22</v>
      </c>
      <c r="K292" s="47">
        <v>16</v>
      </c>
      <c r="L292" s="47">
        <v>352</v>
      </c>
      <c r="M292" s="45"/>
      <c r="N292" s="47">
        <v>352</v>
      </c>
      <c r="O292" s="47"/>
      <c r="WZX292" s="4"/>
      <c r="WZY292" s="4"/>
      <c r="WZZ292" s="4"/>
      <c r="XAA292" s="4"/>
      <c r="XAB292" s="4"/>
      <c r="XAC292" s="4"/>
      <c r="XAD292" s="4"/>
      <c r="XAE292" s="4"/>
      <c r="XAF292" s="4"/>
      <c r="XAG292" s="4"/>
      <c r="XAH292" s="4"/>
      <c r="XAI292" s="4"/>
      <c r="XAJ292" s="4"/>
      <c r="XAK292" s="4"/>
      <c r="XAL292" s="4"/>
      <c r="XAM292" s="4"/>
      <c r="XAN292" s="4"/>
      <c r="XAO292" s="4"/>
      <c r="XAP292" s="4"/>
      <c r="XAQ292" s="4"/>
      <c r="XAR292" s="4"/>
      <c r="XAS292" s="4"/>
      <c r="XAT292" s="4"/>
      <c r="XAU292" s="4"/>
      <c r="XAV292" s="4"/>
      <c r="XAW292" s="4"/>
      <c r="XAX292" s="4"/>
      <c r="XAY292" s="4"/>
      <c r="XAZ292" s="4"/>
      <c r="XBA292" s="4"/>
      <c r="XBB292" s="4"/>
      <c r="XBC292" s="4"/>
    </row>
    <row r="293" s="1" customFormat="1" ht="12" customHeight="1" spans="1:15 16248:16279">
      <c r="A293" s="45" t="s">
        <v>20</v>
      </c>
      <c r="B293" s="45" t="s">
        <v>273</v>
      </c>
      <c r="C293" s="45">
        <v>4</v>
      </c>
      <c r="D293" s="46" t="s">
        <v>307</v>
      </c>
      <c r="E293" s="50"/>
      <c r="F293" s="50"/>
      <c r="G293" s="51">
        <v>23</v>
      </c>
      <c r="H293" s="48">
        <v>23</v>
      </c>
      <c r="I293" s="50"/>
      <c r="J293" s="49">
        <v>23</v>
      </c>
      <c r="K293" s="47">
        <v>16</v>
      </c>
      <c r="L293" s="47">
        <v>368</v>
      </c>
      <c r="M293" s="45"/>
      <c r="N293" s="47">
        <v>368</v>
      </c>
      <c r="O293" s="47"/>
      <c r="WZX293" s="4"/>
      <c r="WZY293" s="4"/>
      <c r="WZZ293" s="4"/>
      <c r="XAA293" s="4"/>
      <c r="XAB293" s="4"/>
      <c r="XAC293" s="4"/>
      <c r="XAD293" s="4"/>
      <c r="XAE293" s="4"/>
      <c r="XAF293" s="4"/>
      <c r="XAG293" s="4"/>
      <c r="XAH293" s="4"/>
      <c r="XAI293" s="4"/>
      <c r="XAJ293" s="4"/>
      <c r="XAK293" s="4"/>
      <c r="XAL293" s="4"/>
      <c r="XAM293" s="4"/>
      <c r="XAN293" s="4"/>
      <c r="XAO293" s="4"/>
      <c r="XAP293" s="4"/>
      <c r="XAQ293" s="4"/>
      <c r="XAR293" s="4"/>
      <c r="XAS293" s="4"/>
      <c r="XAT293" s="4"/>
      <c r="XAU293" s="4"/>
      <c r="XAV293" s="4"/>
      <c r="XAW293" s="4"/>
      <c r="XAX293" s="4"/>
      <c r="XAY293" s="4"/>
      <c r="XAZ293" s="4"/>
      <c r="XBA293" s="4"/>
      <c r="XBB293" s="4"/>
      <c r="XBC293" s="4"/>
    </row>
    <row r="294" s="1" customFormat="1" ht="12" customHeight="1" spans="1:15 16248:16279">
      <c r="A294" s="45" t="s">
        <v>20</v>
      </c>
      <c r="B294" s="45" t="s">
        <v>273</v>
      </c>
      <c r="C294" s="45">
        <v>4</v>
      </c>
      <c r="D294" s="46" t="s">
        <v>308</v>
      </c>
      <c r="E294" s="50"/>
      <c r="F294" s="50"/>
      <c r="G294" s="51">
        <v>23</v>
      </c>
      <c r="H294" s="48">
        <v>23</v>
      </c>
      <c r="I294" s="50"/>
      <c r="J294" s="49">
        <v>23</v>
      </c>
      <c r="K294" s="47">
        <v>16</v>
      </c>
      <c r="L294" s="47">
        <v>368</v>
      </c>
      <c r="M294" s="45"/>
      <c r="N294" s="47">
        <v>368</v>
      </c>
      <c r="O294" s="47"/>
      <c r="WZX294" s="4"/>
      <c r="WZY294" s="4"/>
      <c r="WZZ294" s="4"/>
      <c r="XAA294" s="4"/>
      <c r="XAB294" s="4"/>
      <c r="XAC294" s="4"/>
      <c r="XAD294" s="4"/>
      <c r="XAE294" s="4"/>
      <c r="XAF294" s="4"/>
      <c r="XAG294" s="4"/>
      <c r="XAH294" s="4"/>
      <c r="XAI294" s="4"/>
      <c r="XAJ294" s="4"/>
      <c r="XAK294" s="4"/>
      <c r="XAL294" s="4"/>
      <c r="XAM294" s="4"/>
      <c r="XAN294" s="4"/>
      <c r="XAO294" s="4"/>
      <c r="XAP294" s="4"/>
      <c r="XAQ294" s="4"/>
      <c r="XAR294" s="4"/>
      <c r="XAS294" s="4"/>
      <c r="XAT294" s="4"/>
      <c r="XAU294" s="4"/>
      <c r="XAV294" s="4"/>
      <c r="XAW294" s="4"/>
      <c r="XAX294" s="4"/>
      <c r="XAY294" s="4"/>
      <c r="XAZ294" s="4"/>
      <c r="XBA294" s="4"/>
      <c r="XBB294" s="4"/>
      <c r="XBC294" s="4"/>
    </row>
    <row r="295" s="1" customFormat="1" ht="12" customHeight="1" spans="1:15 16248:16279">
      <c r="A295" s="45" t="s">
        <v>20</v>
      </c>
      <c r="B295" s="45" t="s">
        <v>273</v>
      </c>
      <c r="C295" s="45">
        <v>4</v>
      </c>
      <c r="D295" s="46" t="s">
        <v>309</v>
      </c>
      <c r="E295" s="50"/>
      <c r="F295" s="50"/>
      <c r="G295" s="51">
        <v>23</v>
      </c>
      <c r="H295" s="48">
        <v>23</v>
      </c>
      <c r="I295" s="50"/>
      <c r="J295" s="49">
        <v>23</v>
      </c>
      <c r="K295" s="47">
        <v>16</v>
      </c>
      <c r="L295" s="47">
        <v>368</v>
      </c>
      <c r="M295" s="45"/>
      <c r="N295" s="47">
        <v>368</v>
      </c>
      <c r="O295" s="47"/>
      <c r="WZX295" s="4"/>
      <c r="WZY295" s="4"/>
      <c r="WZZ295" s="4"/>
      <c r="XAA295" s="4"/>
      <c r="XAB295" s="4"/>
      <c r="XAC295" s="4"/>
      <c r="XAD295" s="4"/>
      <c r="XAE295" s="4"/>
      <c r="XAF295" s="4"/>
      <c r="XAG295" s="4"/>
      <c r="XAH295" s="4"/>
      <c r="XAI295" s="4"/>
      <c r="XAJ295" s="4"/>
      <c r="XAK295" s="4"/>
      <c r="XAL295" s="4"/>
      <c r="XAM295" s="4"/>
      <c r="XAN295" s="4"/>
      <c r="XAO295" s="4"/>
      <c r="XAP295" s="4"/>
      <c r="XAQ295" s="4"/>
      <c r="XAR295" s="4"/>
      <c r="XAS295" s="4"/>
      <c r="XAT295" s="4"/>
      <c r="XAU295" s="4"/>
      <c r="XAV295" s="4"/>
      <c r="XAW295" s="4"/>
      <c r="XAX295" s="4"/>
      <c r="XAY295" s="4"/>
      <c r="XAZ295" s="4"/>
      <c r="XBA295" s="4"/>
      <c r="XBB295" s="4"/>
      <c r="XBC295" s="4"/>
    </row>
    <row r="296" s="1" customFormat="1" ht="12" customHeight="1" spans="1:15 16248:16279">
      <c r="A296" s="45" t="s">
        <v>20</v>
      </c>
      <c r="B296" s="45" t="s">
        <v>273</v>
      </c>
      <c r="C296" s="45">
        <v>4</v>
      </c>
      <c r="D296" s="46" t="s">
        <v>310</v>
      </c>
      <c r="E296" s="50"/>
      <c r="F296" s="50"/>
      <c r="G296" s="51">
        <v>23</v>
      </c>
      <c r="H296" s="48">
        <v>23</v>
      </c>
      <c r="I296" s="50"/>
      <c r="J296" s="49">
        <v>23</v>
      </c>
      <c r="K296" s="47">
        <v>16</v>
      </c>
      <c r="L296" s="47">
        <v>368</v>
      </c>
      <c r="M296" s="45"/>
      <c r="N296" s="47">
        <v>368</v>
      </c>
      <c r="O296" s="47"/>
      <c r="WZX296" s="4"/>
      <c r="WZY296" s="4"/>
      <c r="WZZ296" s="4"/>
      <c r="XAA296" s="4"/>
      <c r="XAB296" s="4"/>
      <c r="XAC296" s="4"/>
      <c r="XAD296" s="4"/>
      <c r="XAE296" s="4"/>
      <c r="XAF296" s="4"/>
      <c r="XAG296" s="4"/>
      <c r="XAH296" s="4"/>
      <c r="XAI296" s="4"/>
      <c r="XAJ296" s="4"/>
      <c r="XAK296" s="4"/>
      <c r="XAL296" s="4"/>
      <c r="XAM296" s="4"/>
      <c r="XAN296" s="4"/>
      <c r="XAO296" s="4"/>
      <c r="XAP296" s="4"/>
      <c r="XAQ296" s="4"/>
      <c r="XAR296" s="4"/>
      <c r="XAS296" s="4"/>
      <c r="XAT296" s="4"/>
      <c r="XAU296" s="4"/>
      <c r="XAV296" s="4"/>
      <c r="XAW296" s="4"/>
      <c r="XAX296" s="4"/>
      <c r="XAY296" s="4"/>
      <c r="XAZ296" s="4"/>
      <c r="XBA296" s="4"/>
      <c r="XBB296" s="4"/>
      <c r="XBC296" s="4"/>
    </row>
    <row r="297" s="1" customFormat="1" ht="12" customHeight="1" spans="1:15 16248:16279">
      <c r="A297" s="45" t="s">
        <v>20</v>
      </c>
      <c r="B297" s="45" t="s">
        <v>273</v>
      </c>
      <c r="C297" s="45">
        <v>4</v>
      </c>
      <c r="D297" s="46" t="s">
        <v>311</v>
      </c>
      <c r="E297" s="50"/>
      <c r="F297" s="50"/>
      <c r="G297" s="51">
        <v>23</v>
      </c>
      <c r="H297" s="48">
        <v>23</v>
      </c>
      <c r="I297" s="50"/>
      <c r="J297" s="49">
        <v>23</v>
      </c>
      <c r="K297" s="47">
        <v>16</v>
      </c>
      <c r="L297" s="47">
        <v>368</v>
      </c>
      <c r="M297" s="45"/>
      <c r="N297" s="47">
        <v>368</v>
      </c>
      <c r="O297" s="47"/>
      <c r="WZX297" s="4"/>
      <c r="WZY297" s="4"/>
      <c r="WZZ297" s="4"/>
      <c r="XAA297" s="4"/>
      <c r="XAB297" s="4"/>
      <c r="XAC297" s="4"/>
      <c r="XAD297" s="4"/>
      <c r="XAE297" s="4"/>
      <c r="XAF297" s="4"/>
      <c r="XAG297" s="4"/>
      <c r="XAH297" s="4"/>
      <c r="XAI297" s="4"/>
      <c r="XAJ297" s="4"/>
      <c r="XAK297" s="4"/>
      <c r="XAL297" s="4"/>
      <c r="XAM297" s="4"/>
      <c r="XAN297" s="4"/>
      <c r="XAO297" s="4"/>
      <c r="XAP297" s="4"/>
      <c r="XAQ297" s="4"/>
      <c r="XAR297" s="4"/>
      <c r="XAS297" s="4"/>
      <c r="XAT297" s="4"/>
      <c r="XAU297" s="4"/>
      <c r="XAV297" s="4"/>
      <c r="XAW297" s="4"/>
      <c r="XAX297" s="4"/>
      <c r="XAY297" s="4"/>
      <c r="XAZ297" s="4"/>
      <c r="XBA297" s="4"/>
      <c r="XBB297" s="4"/>
      <c r="XBC297" s="4"/>
    </row>
    <row r="298" s="1" customFormat="1" ht="12" customHeight="1" spans="1:15 16248:16279">
      <c r="A298" s="45" t="s">
        <v>20</v>
      </c>
      <c r="B298" s="45" t="s">
        <v>273</v>
      </c>
      <c r="C298" s="45">
        <v>4</v>
      </c>
      <c r="D298" s="46" t="s">
        <v>312</v>
      </c>
      <c r="E298" s="50"/>
      <c r="F298" s="50"/>
      <c r="G298" s="51">
        <v>22</v>
      </c>
      <c r="H298" s="48">
        <v>22</v>
      </c>
      <c r="I298" s="50"/>
      <c r="J298" s="49">
        <v>22</v>
      </c>
      <c r="K298" s="47">
        <v>16</v>
      </c>
      <c r="L298" s="47">
        <v>352</v>
      </c>
      <c r="M298" s="45"/>
      <c r="N298" s="47">
        <v>352</v>
      </c>
      <c r="O298" s="47"/>
      <c r="WZX298" s="4"/>
      <c r="WZY298" s="4"/>
      <c r="WZZ298" s="4"/>
      <c r="XAA298" s="4"/>
      <c r="XAB298" s="4"/>
      <c r="XAC298" s="4"/>
      <c r="XAD298" s="4"/>
      <c r="XAE298" s="4"/>
      <c r="XAF298" s="4"/>
      <c r="XAG298" s="4"/>
      <c r="XAH298" s="4"/>
      <c r="XAI298" s="4"/>
      <c r="XAJ298" s="4"/>
      <c r="XAK298" s="4"/>
      <c r="XAL298" s="4"/>
      <c r="XAM298" s="4"/>
      <c r="XAN298" s="4"/>
      <c r="XAO298" s="4"/>
      <c r="XAP298" s="4"/>
      <c r="XAQ298" s="4"/>
      <c r="XAR298" s="4"/>
      <c r="XAS298" s="4"/>
      <c r="XAT298" s="4"/>
      <c r="XAU298" s="4"/>
      <c r="XAV298" s="4"/>
      <c r="XAW298" s="4"/>
      <c r="XAX298" s="4"/>
      <c r="XAY298" s="4"/>
      <c r="XAZ298" s="4"/>
      <c r="XBA298" s="4"/>
      <c r="XBB298" s="4"/>
      <c r="XBC298" s="4"/>
    </row>
    <row r="299" s="1" customFormat="1" ht="12" customHeight="1" spans="1:15 16248:16279">
      <c r="A299" s="45" t="s">
        <v>20</v>
      </c>
      <c r="B299" s="45" t="s">
        <v>273</v>
      </c>
      <c r="C299" s="45">
        <v>4</v>
      </c>
      <c r="D299" s="46" t="s">
        <v>313</v>
      </c>
      <c r="E299" s="50"/>
      <c r="F299" s="50"/>
      <c r="G299" s="51">
        <v>22</v>
      </c>
      <c r="H299" s="48">
        <v>22</v>
      </c>
      <c r="I299" s="50"/>
      <c r="J299" s="49">
        <v>22</v>
      </c>
      <c r="K299" s="47">
        <v>16</v>
      </c>
      <c r="L299" s="47">
        <v>352</v>
      </c>
      <c r="M299" s="45"/>
      <c r="N299" s="47">
        <v>352</v>
      </c>
      <c r="O299" s="47"/>
      <c r="WZX299" s="4"/>
      <c r="WZY299" s="4"/>
      <c r="WZZ299" s="4"/>
      <c r="XAA299" s="4"/>
      <c r="XAB299" s="4"/>
      <c r="XAC299" s="4"/>
      <c r="XAD299" s="4"/>
      <c r="XAE299" s="4"/>
      <c r="XAF299" s="4"/>
      <c r="XAG299" s="4"/>
      <c r="XAH299" s="4"/>
      <c r="XAI299" s="4"/>
      <c r="XAJ299" s="4"/>
      <c r="XAK299" s="4"/>
      <c r="XAL299" s="4"/>
      <c r="XAM299" s="4"/>
      <c r="XAN299" s="4"/>
      <c r="XAO299" s="4"/>
      <c r="XAP299" s="4"/>
      <c r="XAQ299" s="4"/>
      <c r="XAR299" s="4"/>
      <c r="XAS299" s="4"/>
      <c r="XAT299" s="4"/>
      <c r="XAU299" s="4"/>
      <c r="XAV299" s="4"/>
      <c r="XAW299" s="4"/>
      <c r="XAX299" s="4"/>
      <c r="XAY299" s="4"/>
      <c r="XAZ299" s="4"/>
      <c r="XBA299" s="4"/>
      <c r="XBB299" s="4"/>
      <c r="XBC299" s="4"/>
    </row>
    <row r="300" s="1" customFormat="1" ht="12" customHeight="1" spans="1:15 16248:16279">
      <c r="A300" s="45" t="s">
        <v>20</v>
      </c>
      <c r="B300" s="45" t="s">
        <v>273</v>
      </c>
      <c r="C300" s="45">
        <v>4</v>
      </c>
      <c r="D300" s="46" t="s">
        <v>314</v>
      </c>
      <c r="E300" s="50"/>
      <c r="F300" s="50"/>
      <c r="G300" s="51">
        <v>22</v>
      </c>
      <c r="H300" s="48">
        <v>22</v>
      </c>
      <c r="I300" s="50"/>
      <c r="J300" s="49">
        <v>22</v>
      </c>
      <c r="K300" s="47">
        <v>16</v>
      </c>
      <c r="L300" s="47">
        <v>352</v>
      </c>
      <c r="M300" s="45"/>
      <c r="N300" s="47">
        <v>352</v>
      </c>
      <c r="O300" s="47"/>
      <c r="WZX300" s="4"/>
      <c r="WZY300" s="4"/>
      <c r="WZZ300" s="4"/>
      <c r="XAA300" s="4"/>
      <c r="XAB300" s="4"/>
      <c r="XAC300" s="4"/>
      <c r="XAD300" s="4"/>
      <c r="XAE300" s="4"/>
      <c r="XAF300" s="4"/>
      <c r="XAG300" s="4"/>
      <c r="XAH300" s="4"/>
      <c r="XAI300" s="4"/>
      <c r="XAJ300" s="4"/>
      <c r="XAK300" s="4"/>
      <c r="XAL300" s="4"/>
      <c r="XAM300" s="4"/>
      <c r="XAN300" s="4"/>
      <c r="XAO300" s="4"/>
      <c r="XAP300" s="4"/>
      <c r="XAQ300" s="4"/>
      <c r="XAR300" s="4"/>
      <c r="XAS300" s="4"/>
      <c r="XAT300" s="4"/>
      <c r="XAU300" s="4"/>
      <c r="XAV300" s="4"/>
      <c r="XAW300" s="4"/>
      <c r="XAX300" s="4"/>
      <c r="XAY300" s="4"/>
      <c r="XAZ300" s="4"/>
      <c r="XBA300" s="4"/>
      <c r="XBB300" s="4"/>
      <c r="XBC300" s="4"/>
    </row>
    <row r="301" s="1" customFormat="1" ht="12" customHeight="1" spans="1:15 16248:16279">
      <c r="A301" s="45" t="s">
        <v>20</v>
      </c>
      <c r="B301" s="45" t="s">
        <v>273</v>
      </c>
      <c r="C301" s="45">
        <v>4</v>
      </c>
      <c r="D301" s="46" t="s">
        <v>315</v>
      </c>
      <c r="E301" s="50"/>
      <c r="F301" s="50"/>
      <c r="G301" s="51">
        <v>22</v>
      </c>
      <c r="H301" s="48">
        <v>22</v>
      </c>
      <c r="I301" s="50"/>
      <c r="J301" s="49">
        <v>22</v>
      </c>
      <c r="K301" s="47">
        <v>16</v>
      </c>
      <c r="L301" s="47">
        <v>352</v>
      </c>
      <c r="M301" s="45"/>
      <c r="N301" s="47">
        <v>352</v>
      </c>
      <c r="O301" s="47"/>
      <c r="WZX301" s="4"/>
      <c r="WZY301" s="4"/>
      <c r="WZZ301" s="4"/>
      <c r="XAA301" s="4"/>
      <c r="XAB301" s="4"/>
      <c r="XAC301" s="4"/>
      <c r="XAD301" s="4"/>
      <c r="XAE301" s="4"/>
      <c r="XAF301" s="4"/>
      <c r="XAG301" s="4"/>
      <c r="XAH301" s="4"/>
      <c r="XAI301" s="4"/>
      <c r="XAJ301" s="4"/>
      <c r="XAK301" s="4"/>
      <c r="XAL301" s="4"/>
      <c r="XAM301" s="4"/>
      <c r="XAN301" s="4"/>
      <c r="XAO301" s="4"/>
      <c r="XAP301" s="4"/>
      <c r="XAQ301" s="4"/>
      <c r="XAR301" s="4"/>
      <c r="XAS301" s="4"/>
      <c r="XAT301" s="4"/>
      <c r="XAU301" s="4"/>
      <c r="XAV301" s="4"/>
      <c r="XAW301" s="4"/>
      <c r="XAX301" s="4"/>
      <c r="XAY301" s="4"/>
      <c r="XAZ301" s="4"/>
      <c r="XBA301" s="4"/>
      <c r="XBB301" s="4"/>
      <c r="XBC301" s="4"/>
    </row>
    <row r="302" s="1" customFormat="1" ht="12" customHeight="1" spans="1:15 16248:16279">
      <c r="A302" s="45" t="s">
        <v>20</v>
      </c>
      <c r="B302" s="45" t="s">
        <v>273</v>
      </c>
      <c r="C302" s="45">
        <v>4</v>
      </c>
      <c r="D302" s="46" t="s">
        <v>316</v>
      </c>
      <c r="E302" s="50"/>
      <c r="F302" s="50"/>
      <c r="G302" s="51">
        <v>22</v>
      </c>
      <c r="H302" s="48">
        <v>22</v>
      </c>
      <c r="I302" s="50"/>
      <c r="J302" s="49">
        <v>22</v>
      </c>
      <c r="K302" s="47">
        <v>16</v>
      </c>
      <c r="L302" s="47">
        <v>352</v>
      </c>
      <c r="M302" s="45"/>
      <c r="N302" s="47">
        <v>352</v>
      </c>
      <c r="O302" s="47"/>
      <c r="WZX302" s="4"/>
      <c r="WZY302" s="4"/>
      <c r="WZZ302" s="4"/>
      <c r="XAA302" s="4"/>
      <c r="XAB302" s="4"/>
      <c r="XAC302" s="4"/>
      <c r="XAD302" s="4"/>
      <c r="XAE302" s="4"/>
      <c r="XAF302" s="4"/>
      <c r="XAG302" s="4"/>
      <c r="XAH302" s="4"/>
      <c r="XAI302" s="4"/>
      <c r="XAJ302" s="4"/>
      <c r="XAK302" s="4"/>
      <c r="XAL302" s="4"/>
      <c r="XAM302" s="4"/>
      <c r="XAN302" s="4"/>
      <c r="XAO302" s="4"/>
      <c r="XAP302" s="4"/>
      <c r="XAQ302" s="4"/>
      <c r="XAR302" s="4"/>
      <c r="XAS302" s="4"/>
      <c r="XAT302" s="4"/>
      <c r="XAU302" s="4"/>
      <c r="XAV302" s="4"/>
      <c r="XAW302" s="4"/>
      <c r="XAX302" s="4"/>
      <c r="XAY302" s="4"/>
      <c r="XAZ302" s="4"/>
      <c r="XBA302" s="4"/>
      <c r="XBB302" s="4"/>
      <c r="XBC302" s="4"/>
    </row>
    <row r="303" s="1" customFormat="1" ht="12" customHeight="1" spans="1:15 16248:16279">
      <c r="A303" s="45" t="s">
        <v>20</v>
      </c>
      <c r="B303" s="45" t="s">
        <v>273</v>
      </c>
      <c r="C303" s="45">
        <v>4</v>
      </c>
      <c r="D303" s="46" t="s">
        <v>317</v>
      </c>
      <c r="E303" s="50"/>
      <c r="F303" s="50"/>
      <c r="G303" s="51">
        <v>23</v>
      </c>
      <c r="H303" s="48">
        <v>23</v>
      </c>
      <c r="I303" s="50"/>
      <c r="J303" s="49">
        <v>23</v>
      </c>
      <c r="K303" s="47">
        <v>16</v>
      </c>
      <c r="L303" s="47">
        <v>368</v>
      </c>
      <c r="M303" s="45"/>
      <c r="N303" s="47">
        <v>368</v>
      </c>
      <c r="O303" s="47"/>
      <c r="WZX303" s="4"/>
      <c r="WZY303" s="4"/>
      <c r="WZZ303" s="4"/>
      <c r="XAA303" s="4"/>
      <c r="XAB303" s="4"/>
      <c r="XAC303" s="4"/>
      <c r="XAD303" s="4"/>
      <c r="XAE303" s="4"/>
      <c r="XAF303" s="4"/>
      <c r="XAG303" s="4"/>
      <c r="XAH303" s="4"/>
      <c r="XAI303" s="4"/>
      <c r="XAJ303" s="4"/>
      <c r="XAK303" s="4"/>
      <c r="XAL303" s="4"/>
      <c r="XAM303" s="4"/>
      <c r="XAN303" s="4"/>
      <c r="XAO303" s="4"/>
      <c r="XAP303" s="4"/>
      <c r="XAQ303" s="4"/>
      <c r="XAR303" s="4"/>
      <c r="XAS303" s="4"/>
      <c r="XAT303" s="4"/>
      <c r="XAU303" s="4"/>
      <c r="XAV303" s="4"/>
      <c r="XAW303" s="4"/>
      <c r="XAX303" s="4"/>
      <c r="XAY303" s="4"/>
      <c r="XAZ303" s="4"/>
      <c r="XBA303" s="4"/>
      <c r="XBB303" s="4"/>
      <c r="XBC303" s="4"/>
    </row>
    <row r="304" s="1" customFormat="1" ht="12" customHeight="1" spans="1:15 16248:16279">
      <c r="A304" s="45" t="s">
        <v>20</v>
      </c>
      <c r="B304" s="45" t="s">
        <v>273</v>
      </c>
      <c r="C304" s="45">
        <v>4</v>
      </c>
      <c r="D304" s="46" t="s">
        <v>318</v>
      </c>
      <c r="E304" s="50"/>
      <c r="F304" s="50"/>
      <c r="G304" s="51">
        <v>23</v>
      </c>
      <c r="H304" s="48">
        <v>23</v>
      </c>
      <c r="I304" s="50"/>
      <c r="J304" s="49">
        <v>23</v>
      </c>
      <c r="K304" s="47">
        <v>16</v>
      </c>
      <c r="L304" s="47">
        <v>368</v>
      </c>
      <c r="M304" s="45"/>
      <c r="N304" s="47">
        <v>368</v>
      </c>
      <c r="O304" s="47"/>
      <c r="WZX304" s="4"/>
      <c r="WZY304" s="4"/>
      <c r="WZZ304" s="4"/>
      <c r="XAA304" s="4"/>
      <c r="XAB304" s="4"/>
      <c r="XAC304" s="4"/>
      <c r="XAD304" s="4"/>
      <c r="XAE304" s="4"/>
      <c r="XAF304" s="4"/>
      <c r="XAG304" s="4"/>
      <c r="XAH304" s="4"/>
      <c r="XAI304" s="4"/>
      <c r="XAJ304" s="4"/>
      <c r="XAK304" s="4"/>
      <c r="XAL304" s="4"/>
      <c r="XAM304" s="4"/>
      <c r="XAN304" s="4"/>
      <c r="XAO304" s="4"/>
      <c r="XAP304" s="4"/>
      <c r="XAQ304" s="4"/>
      <c r="XAR304" s="4"/>
      <c r="XAS304" s="4"/>
      <c r="XAT304" s="4"/>
      <c r="XAU304" s="4"/>
      <c r="XAV304" s="4"/>
      <c r="XAW304" s="4"/>
      <c r="XAX304" s="4"/>
      <c r="XAY304" s="4"/>
      <c r="XAZ304" s="4"/>
      <c r="XBA304" s="4"/>
      <c r="XBB304" s="4"/>
      <c r="XBC304" s="4"/>
    </row>
    <row r="305" s="1" customFormat="1" ht="12" customHeight="1" spans="1:15 16248:16279">
      <c r="A305" s="45" t="s">
        <v>20</v>
      </c>
      <c r="B305" s="45" t="s">
        <v>273</v>
      </c>
      <c r="C305" s="45">
        <v>4</v>
      </c>
      <c r="D305" s="46" t="s">
        <v>319</v>
      </c>
      <c r="E305" s="50"/>
      <c r="F305" s="50"/>
      <c r="G305" s="51">
        <v>23</v>
      </c>
      <c r="H305" s="48">
        <v>23</v>
      </c>
      <c r="I305" s="50"/>
      <c r="J305" s="49">
        <v>23</v>
      </c>
      <c r="K305" s="47">
        <v>16</v>
      </c>
      <c r="L305" s="47">
        <v>368</v>
      </c>
      <c r="M305" s="45"/>
      <c r="N305" s="47">
        <v>368</v>
      </c>
      <c r="O305" s="47"/>
      <c r="WZX305" s="4"/>
      <c r="WZY305" s="4"/>
      <c r="WZZ305" s="4"/>
      <c r="XAA305" s="4"/>
      <c r="XAB305" s="4"/>
      <c r="XAC305" s="4"/>
      <c r="XAD305" s="4"/>
      <c r="XAE305" s="4"/>
      <c r="XAF305" s="4"/>
      <c r="XAG305" s="4"/>
      <c r="XAH305" s="4"/>
      <c r="XAI305" s="4"/>
      <c r="XAJ305" s="4"/>
      <c r="XAK305" s="4"/>
      <c r="XAL305" s="4"/>
      <c r="XAM305" s="4"/>
      <c r="XAN305" s="4"/>
      <c r="XAO305" s="4"/>
      <c r="XAP305" s="4"/>
      <c r="XAQ305" s="4"/>
      <c r="XAR305" s="4"/>
      <c r="XAS305" s="4"/>
      <c r="XAT305" s="4"/>
      <c r="XAU305" s="4"/>
      <c r="XAV305" s="4"/>
      <c r="XAW305" s="4"/>
      <c r="XAX305" s="4"/>
      <c r="XAY305" s="4"/>
      <c r="XAZ305" s="4"/>
      <c r="XBA305" s="4"/>
      <c r="XBB305" s="4"/>
      <c r="XBC305" s="4"/>
    </row>
    <row r="306" s="1" customFormat="1" ht="12" customHeight="1" spans="1:15 16248:16279">
      <c r="A306" s="45" t="s">
        <v>20</v>
      </c>
      <c r="B306" s="45" t="s">
        <v>273</v>
      </c>
      <c r="C306" s="45">
        <v>4</v>
      </c>
      <c r="D306" s="46" t="s">
        <v>320</v>
      </c>
      <c r="E306" s="50"/>
      <c r="F306" s="50"/>
      <c r="G306" s="51">
        <v>23</v>
      </c>
      <c r="H306" s="48">
        <v>23</v>
      </c>
      <c r="I306" s="50"/>
      <c r="J306" s="49">
        <v>23</v>
      </c>
      <c r="K306" s="47">
        <v>16</v>
      </c>
      <c r="L306" s="47">
        <v>368</v>
      </c>
      <c r="M306" s="45"/>
      <c r="N306" s="47">
        <v>368</v>
      </c>
      <c r="O306" s="45"/>
      <c r="WZX306" s="4"/>
      <c r="WZY306" s="4"/>
      <c r="WZZ306" s="4"/>
      <c r="XAA306" s="4"/>
      <c r="XAB306" s="4"/>
      <c r="XAC306" s="4"/>
      <c r="XAD306" s="4"/>
      <c r="XAE306" s="4"/>
      <c r="XAF306" s="4"/>
      <c r="XAG306" s="4"/>
      <c r="XAH306" s="4"/>
      <c r="XAI306" s="4"/>
      <c r="XAJ306" s="4"/>
      <c r="XAK306" s="4"/>
      <c r="XAL306" s="4"/>
      <c r="XAM306" s="4"/>
      <c r="XAN306" s="4"/>
      <c r="XAO306" s="4"/>
      <c r="XAP306" s="4"/>
      <c r="XAQ306" s="4"/>
      <c r="XAR306" s="4"/>
      <c r="XAS306" s="4"/>
      <c r="XAT306" s="4"/>
      <c r="XAU306" s="4"/>
      <c r="XAV306" s="4"/>
      <c r="XAW306" s="4"/>
      <c r="XAX306" s="4"/>
      <c r="XAY306" s="4"/>
      <c r="XAZ306" s="4"/>
      <c r="XBA306" s="4"/>
      <c r="XBB306" s="4"/>
      <c r="XBC306" s="4"/>
    </row>
    <row r="307" s="1" customFormat="1" ht="12" customHeight="1" spans="1:15 16248:16279">
      <c r="A307" s="45" t="s">
        <v>20</v>
      </c>
      <c r="B307" s="45" t="s">
        <v>273</v>
      </c>
      <c r="C307" s="45">
        <v>4</v>
      </c>
      <c r="D307" s="46" t="s">
        <v>321</v>
      </c>
      <c r="E307" s="50"/>
      <c r="F307" s="50"/>
      <c r="G307" s="51">
        <v>23</v>
      </c>
      <c r="H307" s="48">
        <v>23</v>
      </c>
      <c r="I307" s="50"/>
      <c r="J307" s="49">
        <v>23</v>
      </c>
      <c r="K307" s="47">
        <v>16</v>
      </c>
      <c r="L307" s="47">
        <v>368</v>
      </c>
      <c r="M307" s="45"/>
      <c r="N307" s="47">
        <v>368</v>
      </c>
      <c r="O307" s="47"/>
      <c r="WZX307" s="4"/>
      <c r="WZY307" s="4"/>
      <c r="WZZ307" s="4"/>
      <c r="XAA307" s="4"/>
      <c r="XAB307" s="4"/>
      <c r="XAC307" s="4"/>
      <c r="XAD307" s="4"/>
      <c r="XAE307" s="4"/>
      <c r="XAF307" s="4"/>
      <c r="XAG307" s="4"/>
      <c r="XAH307" s="4"/>
      <c r="XAI307" s="4"/>
      <c r="XAJ307" s="4"/>
      <c r="XAK307" s="4"/>
      <c r="XAL307" s="4"/>
      <c r="XAM307" s="4"/>
      <c r="XAN307" s="4"/>
      <c r="XAO307" s="4"/>
      <c r="XAP307" s="4"/>
      <c r="XAQ307" s="4"/>
      <c r="XAR307" s="4"/>
      <c r="XAS307" s="4"/>
      <c r="XAT307" s="4"/>
      <c r="XAU307" s="4"/>
      <c r="XAV307" s="4"/>
      <c r="XAW307" s="4"/>
      <c r="XAX307" s="4"/>
      <c r="XAY307" s="4"/>
      <c r="XAZ307" s="4"/>
      <c r="XBA307" s="4"/>
      <c r="XBB307" s="4"/>
      <c r="XBC307" s="4"/>
    </row>
    <row r="308" s="1" customFormat="1" ht="12" customHeight="1" spans="1:15 16248:16279">
      <c r="A308" s="45" t="s">
        <v>20</v>
      </c>
      <c r="B308" s="45" t="s">
        <v>273</v>
      </c>
      <c r="C308" s="45">
        <v>4</v>
      </c>
      <c r="D308" s="46" t="s">
        <v>322</v>
      </c>
      <c r="E308" s="50"/>
      <c r="F308" s="50"/>
      <c r="G308" s="51">
        <v>23</v>
      </c>
      <c r="H308" s="48">
        <v>23</v>
      </c>
      <c r="I308" s="50"/>
      <c r="J308" s="49">
        <v>23</v>
      </c>
      <c r="K308" s="47">
        <v>16</v>
      </c>
      <c r="L308" s="47">
        <v>368</v>
      </c>
      <c r="M308" s="45"/>
      <c r="N308" s="47">
        <v>368</v>
      </c>
      <c r="O308" s="47"/>
      <c r="WZX308" s="4"/>
      <c r="WZY308" s="4"/>
      <c r="WZZ308" s="4"/>
      <c r="XAA308" s="4"/>
      <c r="XAB308" s="4"/>
      <c r="XAC308" s="4"/>
      <c r="XAD308" s="4"/>
      <c r="XAE308" s="4"/>
      <c r="XAF308" s="4"/>
      <c r="XAG308" s="4"/>
      <c r="XAH308" s="4"/>
      <c r="XAI308" s="4"/>
      <c r="XAJ308" s="4"/>
      <c r="XAK308" s="4"/>
      <c r="XAL308" s="4"/>
      <c r="XAM308" s="4"/>
      <c r="XAN308" s="4"/>
      <c r="XAO308" s="4"/>
      <c r="XAP308" s="4"/>
      <c r="XAQ308" s="4"/>
      <c r="XAR308" s="4"/>
      <c r="XAS308" s="4"/>
      <c r="XAT308" s="4"/>
      <c r="XAU308" s="4"/>
      <c r="XAV308" s="4"/>
      <c r="XAW308" s="4"/>
      <c r="XAX308" s="4"/>
      <c r="XAY308" s="4"/>
      <c r="XAZ308" s="4"/>
      <c r="XBA308" s="4"/>
      <c r="XBB308" s="4"/>
      <c r="XBC308" s="4"/>
    </row>
    <row r="309" s="1" customFormat="1" ht="12" customHeight="1" spans="1:15 16248:16279">
      <c r="A309" s="45" t="s">
        <v>20</v>
      </c>
      <c r="B309" s="45" t="s">
        <v>273</v>
      </c>
      <c r="C309" s="45">
        <v>4</v>
      </c>
      <c r="D309" s="46" t="s">
        <v>323</v>
      </c>
      <c r="E309" s="50"/>
      <c r="F309" s="50"/>
      <c r="G309" s="51">
        <v>22</v>
      </c>
      <c r="H309" s="48">
        <v>22</v>
      </c>
      <c r="I309" s="50"/>
      <c r="J309" s="49">
        <v>22</v>
      </c>
      <c r="K309" s="47">
        <v>16</v>
      </c>
      <c r="L309" s="47">
        <v>352</v>
      </c>
      <c r="M309" s="45"/>
      <c r="N309" s="47">
        <v>352</v>
      </c>
      <c r="O309" s="47"/>
      <c r="WZX309" s="4"/>
      <c r="WZY309" s="4"/>
      <c r="WZZ309" s="4"/>
      <c r="XAA309" s="4"/>
      <c r="XAB309" s="4"/>
      <c r="XAC309" s="4"/>
      <c r="XAD309" s="4"/>
      <c r="XAE309" s="4"/>
      <c r="XAF309" s="4"/>
      <c r="XAG309" s="4"/>
      <c r="XAH309" s="4"/>
      <c r="XAI309" s="4"/>
      <c r="XAJ309" s="4"/>
      <c r="XAK309" s="4"/>
      <c r="XAL309" s="4"/>
      <c r="XAM309" s="4"/>
      <c r="XAN309" s="4"/>
      <c r="XAO309" s="4"/>
      <c r="XAP309" s="4"/>
      <c r="XAQ309" s="4"/>
      <c r="XAR309" s="4"/>
      <c r="XAS309" s="4"/>
      <c r="XAT309" s="4"/>
      <c r="XAU309" s="4"/>
      <c r="XAV309" s="4"/>
      <c r="XAW309" s="4"/>
      <c r="XAX309" s="4"/>
      <c r="XAY309" s="4"/>
      <c r="XAZ309" s="4"/>
      <c r="XBA309" s="4"/>
      <c r="XBB309" s="4"/>
      <c r="XBC309" s="4"/>
    </row>
    <row r="310" s="1" customFormat="1" ht="12" customHeight="1" spans="1:15 16248:16279">
      <c r="A310" s="45" t="s">
        <v>20</v>
      </c>
      <c r="B310" s="45" t="s">
        <v>273</v>
      </c>
      <c r="C310" s="45">
        <v>4</v>
      </c>
      <c r="D310" s="46" t="s">
        <v>324</v>
      </c>
      <c r="E310" s="50"/>
      <c r="F310" s="50"/>
      <c r="G310" s="51">
        <v>22</v>
      </c>
      <c r="H310" s="48">
        <v>22</v>
      </c>
      <c r="I310" s="50"/>
      <c r="J310" s="49">
        <v>22</v>
      </c>
      <c r="K310" s="47">
        <v>16</v>
      </c>
      <c r="L310" s="47">
        <v>352</v>
      </c>
      <c r="M310" s="45"/>
      <c r="N310" s="47">
        <v>352</v>
      </c>
      <c r="O310" s="47"/>
      <c r="WZX310" s="4"/>
      <c r="WZY310" s="4"/>
      <c r="WZZ310" s="4"/>
      <c r="XAA310" s="4"/>
      <c r="XAB310" s="4"/>
      <c r="XAC310" s="4"/>
      <c r="XAD310" s="4"/>
      <c r="XAE310" s="4"/>
      <c r="XAF310" s="4"/>
      <c r="XAG310" s="4"/>
      <c r="XAH310" s="4"/>
      <c r="XAI310" s="4"/>
      <c r="XAJ310" s="4"/>
      <c r="XAK310" s="4"/>
      <c r="XAL310" s="4"/>
      <c r="XAM310" s="4"/>
      <c r="XAN310" s="4"/>
      <c r="XAO310" s="4"/>
      <c r="XAP310" s="4"/>
      <c r="XAQ310" s="4"/>
      <c r="XAR310" s="4"/>
      <c r="XAS310" s="4"/>
      <c r="XAT310" s="4"/>
      <c r="XAU310" s="4"/>
      <c r="XAV310" s="4"/>
      <c r="XAW310" s="4"/>
      <c r="XAX310" s="4"/>
      <c r="XAY310" s="4"/>
      <c r="XAZ310" s="4"/>
      <c r="XBA310" s="4"/>
      <c r="XBB310" s="4"/>
      <c r="XBC310" s="4"/>
    </row>
    <row r="311" s="1" customFormat="1" ht="12" customHeight="1" spans="1:15 16248:16279">
      <c r="A311" s="45" t="s">
        <v>20</v>
      </c>
      <c r="B311" s="45" t="s">
        <v>273</v>
      </c>
      <c r="C311" s="45">
        <v>4</v>
      </c>
      <c r="D311" s="46" t="s">
        <v>325</v>
      </c>
      <c r="E311" s="50"/>
      <c r="F311" s="50"/>
      <c r="G311" s="51">
        <v>23</v>
      </c>
      <c r="H311" s="48">
        <v>23</v>
      </c>
      <c r="I311" s="50"/>
      <c r="J311" s="49">
        <v>23</v>
      </c>
      <c r="K311" s="47">
        <v>16</v>
      </c>
      <c r="L311" s="47">
        <v>368</v>
      </c>
      <c r="M311" s="45"/>
      <c r="N311" s="47">
        <v>368</v>
      </c>
      <c r="O311" s="47"/>
      <c r="WZX311" s="4"/>
      <c r="WZY311" s="4"/>
      <c r="WZZ311" s="4"/>
      <c r="XAA311" s="4"/>
      <c r="XAB311" s="4"/>
      <c r="XAC311" s="4"/>
      <c r="XAD311" s="4"/>
      <c r="XAE311" s="4"/>
      <c r="XAF311" s="4"/>
      <c r="XAG311" s="4"/>
      <c r="XAH311" s="4"/>
      <c r="XAI311" s="4"/>
      <c r="XAJ311" s="4"/>
      <c r="XAK311" s="4"/>
      <c r="XAL311" s="4"/>
      <c r="XAM311" s="4"/>
      <c r="XAN311" s="4"/>
      <c r="XAO311" s="4"/>
      <c r="XAP311" s="4"/>
      <c r="XAQ311" s="4"/>
      <c r="XAR311" s="4"/>
      <c r="XAS311" s="4"/>
      <c r="XAT311" s="4"/>
      <c r="XAU311" s="4"/>
      <c r="XAV311" s="4"/>
      <c r="XAW311" s="4"/>
      <c r="XAX311" s="4"/>
      <c r="XAY311" s="4"/>
      <c r="XAZ311" s="4"/>
      <c r="XBA311" s="4"/>
      <c r="XBB311" s="4"/>
      <c r="XBC311" s="4"/>
    </row>
    <row r="312" s="1" customFormat="1" ht="12" customHeight="1" spans="1:15 16248:16279">
      <c r="A312" s="45" t="s">
        <v>20</v>
      </c>
      <c r="B312" s="45" t="s">
        <v>273</v>
      </c>
      <c r="C312" s="45">
        <v>4</v>
      </c>
      <c r="D312" s="46" t="s">
        <v>326</v>
      </c>
      <c r="E312" s="50"/>
      <c r="F312" s="50"/>
      <c r="G312" s="51">
        <v>23</v>
      </c>
      <c r="H312" s="48">
        <v>23</v>
      </c>
      <c r="I312" s="50"/>
      <c r="J312" s="49">
        <v>23</v>
      </c>
      <c r="K312" s="47">
        <v>16</v>
      </c>
      <c r="L312" s="47">
        <v>368</v>
      </c>
      <c r="M312" s="45"/>
      <c r="N312" s="47">
        <v>368</v>
      </c>
      <c r="O312" s="47"/>
      <c r="WZX312" s="4"/>
      <c r="WZY312" s="4"/>
      <c r="WZZ312" s="4"/>
      <c r="XAA312" s="4"/>
      <c r="XAB312" s="4"/>
      <c r="XAC312" s="4"/>
      <c r="XAD312" s="4"/>
      <c r="XAE312" s="4"/>
      <c r="XAF312" s="4"/>
      <c r="XAG312" s="4"/>
      <c r="XAH312" s="4"/>
      <c r="XAI312" s="4"/>
      <c r="XAJ312" s="4"/>
      <c r="XAK312" s="4"/>
      <c r="XAL312" s="4"/>
      <c r="XAM312" s="4"/>
      <c r="XAN312" s="4"/>
      <c r="XAO312" s="4"/>
      <c r="XAP312" s="4"/>
      <c r="XAQ312" s="4"/>
      <c r="XAR312" s="4"/>
      <c r="XAS312" s="4"/>
      <c r="XAT312" s="4"/>
      <c r="XAU312" s="4"/>
      <c r="XAV312" s="4"/>
      <c r="XAW312" s="4"/>
      <c r="XAX312" s="4"/>
      <c r="XAY312" s="4"/>
      <c r="XAZ312" s="4"/>
      <c r="XBA312" s="4"/>
      <c r="XBB312" s="4"/>
      <c r="XBC312" s="4"/>
    </row>
    <row r="313" s="1" customFormat="1" ht="12" customHeight="1" spans="1:15 16248:16279">
      <c r="A313" s="45" t="s">
        <v>20</v>
      </c>
      <c r="B313" s="45" t="s">
        <v>273</v>
      </c>
      <c r="C313" s="45">
        <v>4</v>
      </c>
      <c r="D313" s="46" t="s">
        <v>327</v>
      </c>
      <c r="E313" s="50"/>
      <c r="F313" s="50"/>
      <c r="G313" s="51">
        <v>23</v>
      </c>
      <c r="H313" s="48">
        <v>23</v>
      </c>
      <c r="I313" s="50"/>
      <c r="J313" s="49">
        <v>23</v>
      </c>
      <c r="K313" s="47">
        <v>16</v>
      </c>
      <c r="L313" s="47">
        <v>368</v>
      </c>
      <c r="M313" s="45"/>
      <c r="N313" s="47">
        <v>368</v>
      </c>
      <c r="O313" s="47"/>
      <c r="WZX313" s="4"/>
      <c r="WZY313" s="4"/>
      <c r="WZZ313" s="4"/>
      <c r="XAA313" s="4"/>
      <c r="XAB313" s="4"/>
      <c r="XAC313" s="4"/>
      <c r="XAD313" s="4"/>
      <c r="XAE313" s="4"/>
      <c r="XAF313" s="4"/>
      <c r="XAG313" s="4"/>
      <c r="XAH313" s="4"/>
      <c r="XAI313" s="4"/>
      <c r="XAJ313" s="4"/>
      <c r="XAK313" s="4"/>
      <c r="XAL313" s="4"/>
      <c r="XAM313" s="4"/>
      <c r="XAN313" s="4"/>
      <c r="XAO313" s="4"/>
      <c r="XAP313" s="4"/>
      <c r="XAQ313" s="4"/>
      <c r="XAR313" s="4"/>
      <c r="XAS313" s="4"/>
      <c r="XAT313" s="4"/>
      <c r="XAU313" s="4"/>
      <c r="XAV313" s="4"/>
      <c r="XAW313" s="4"/>
      <c r="XAX313" s="4"/>
      <c r="XAY313" s="4"/>
      <c r="XAZ313" s="4"/>
      <c r="XBA313" s="4"/>
      <c r="XBB313" s="4"/>
      <c r="XBC313" s="4"/>
    </row>
    <row r="314" s="1" customFormat="1" ht="12" customHeight="1" spans="1:15 16248:16279">
      <c r="A314" s="45" t="s">
        <v>20</v>
      </c>
      <c r="B314" s="45" t="s">
        <v>273</v>
      </c>
      <c r="C314" s="45">
        <v>4</v>
      </c>
      <c r="D314" s="46" t="s">
        <v>328</v>
      </c>
      <c r="E314" s="50"/>
      <c r="F314" s="50"/>
      <c r="G314" s="51">
        <v>22</v>
      </c>
      <c r="H314" s="48">
        <v>22</v>
      </c>
      <c r="I314" s="50"/>
      <c r="J314" s="49">
        <v>22</v>
      </c>
      <c r="K314" s="47">
        <v>16</v>
      </c>
      <c r="L314" s="47">
        <v>352</v>
      </c>
      <c r="M314" s="45"/>
      <c r="N314" s="47">
        <v>352</v>
      </c>
      <c r="O314" s="47"/>
      <c r="WZX314" s="4"/>
      <c r="WZY314" s="4"/>
      <c r="WZZ314" s="4"/>
      <c r="XAA314" s="4"/>
      <c r="XAB314" s="4"/>
      <c r="XAC314" s="4"/>
      <c r="XAD314" s="4"/>
      <c r="XAE314" s="4"/>
      <c r="XAF314" s="4"/>
      <c r="XAG314" s="4"/>
      <c r="XAH314" s="4"/>
      <c r="XAI314" s="4"/>
      <c r="XAJ314" s="4"/>
      <c r="XAK314" s="4"/>
      <c r="XAL314" s="4"/>
      <c r="XAM314" s="4"/>
      <c r="XAN314" s="4"/>
      <c r="XAO314" s="4"/>
      <c r="XAP314" s="4"/>
      <c r="XAQ314" s="4"/>
      <c r="XAR314" s="4"/>
      <c r="XAS314" s="4"/>
      <c r="XAT314" s="4"/>
      <c r="XAU314" s="4"/>
      <c r="XAV314" s="4"/>
      <c r="XAW314" s="4"/>
      <c r="XAX314" s="4"/>
      <c r="XAY314" s="4"/>
      <c r="XAZ314" s="4"/>
      <c r="XBA314" s="4"/>
      <c r="XBB314" s="4"/>
      <c r="XBC314" s="4"/>
    </row>
    <row r="315" s="1" customFormat="1" ht="12" customHeight="1" spans="1:15 16248:16279">
      <c r="A315" s="45" t="s">
        <v>20</v>
      </c>
      <c r="B315" s="45" t="s">
        <v>273</v>
      </c>
      <c r="C315" s="45">
        <v>4</v>
      </c>
      <c r="D315" s="46" t="s">
        <v>329</v>
      </c>
      <c r="E315" s="50"/>
      <c r="F315" s="50"/>
      <c r="G315" s="51">
        <v>22</v>
      </c>
      <c r="H315" s="48">
        <v>22</v>
      </c>
      <c r="I315" s="50"/>
      <c r="J315" s="49">
        <v>22</v>
      </c>
      <c r="K315" s="47">
        <v>16</v>
      </c>
      <c r="L315" s="47">
        <v>352</v>
      </c>
      <c r="M315" s="45"/>
      <c r="N315" s="47">
        <v>352</v>
      </c>
      <c r="O315" s="47"/>
      <c r="WZX315" s="4"/>
      <c r="WZY315" s="4"/>
      <c r="WZZ315" s="4"/>
      <c r="XAA315" s="4"/>
      <c r="XAB315" s="4"/>
      <c r="XAC315" s="4"/>
      <c r="XAD315" s="4"/>
      <c r="XAE315" s="4"/>
      <c r="XAF315" s="4"/>
      <c r="XAG315" s="4"/>
      <c r="XAH315" s="4"/>
      <c r="XAI315" s="4"/>
      <c r="XAJ315" s="4"/>
      <c r="XAK315" s="4"/>
      <c r="XAL315" s="4"/>
      <c r="XAM315" s="4"/>
      <c r="XAN315" s="4"/>
      <c r="XAO315" s="4"/>
      <c r="XAP315" s="4"/>
      <c r="XAQ315" s="4"/>
      <c r="XAR315" s="4"/>
      <c r="XAS315" s="4"/>
      <c r="XAT315" s="4"/>
      <c r="XAU315" s="4"/>
      <c r="XAV315" s="4"/>
      <c r="XAW315" s="4"/>
      <c r="XAX315" s="4"/>
      <c r="XAY315" s="4"/>
      <c r="XAZ315" s="4"/>
      <c r="XBA315" s="4"/>
      <c r="XBB315" s="4"/>
      <c r="XBC315" s="4"/>
    </row>
    <row r="316" s="1" customFormat="1" ht="12" customHeight="1" spans="1:15 16248:16279">
      <c r="A316" s="45" t="s">
        <v>20</v>
      </c>
      <c r="B316" s="45" t="s">
        <v>273</v>
      </c>
      <c r="C316" s="45">
        <v>4</v>
      </c>
      <c r="D316" s="46" t="s">
        <v>330</v>
      </c>
      <c r="E316" s="50"/>
      <c r="F316" s="50"/>
      <c r="G316" s="51">
        <v>23</v>
      </c>
      <c r="H316" s="48">
        <v>23</v>
      </c>
      <c r="I316" s="50"/>
      <c r="J316" s="49">
        <v>23</v>
      </c>
      <c r="K316" s="47">
        <v>16</v>
      </c>
      <c r="L316" s="47">
        <v>368</v>
      </c>
      <c r="M316" s="45"/>
      <c r="N316" s="47">
        <v>368</v>
      </c>
      <c r="O316" s="47"/>
      <c r="WZX316" s="4"/>
      <c r="WZY316" s="4"/>
      <c r="WZZ316" s="4"/>
      <c r="XAA316" s="4"/>
      <c r="XAB316" s="4"/>
      <c r="XAC316" s="4"/>
      <c r="XAD316" s="4"/>
      <c r="XAE316" s="4"/>
      <c r="XAF316" s="4"/>
      <c r="XAG316" s="4"/>
      <c r="XAH316" s="4"/>
      <c r="XAI316" s="4"/>
      <c r="XAJ316" s="4"/>
      <c r="XAK316" s="4"/>
      <c r="XAL316" s="4"/>
      <c r="XAM316" s="4"/>
      <c r="XAN316" s="4"/>
      <c r="XAO316" s="4"/>
      <c r="XAP316" s="4"/>
      <c r="XAQ316" s="4"/>
      <c r="XAR316" s="4"/>
      <c r="XAS316" s="4"/>
      <c r="XAT316" s="4"/>
      <c r="XAU316" s="4"/>
      <c r="XAV316" s="4"/>
      <c r="XAW316" s="4"/>
      <c r="XAX316" s="4"/>
      <c r="XAY316" s="4"/>
      <c r="XAZ316" s="4"/>
      <c r="XBA316" s="4"/>
      <c r="XBB316" s="4"/>
      <c r="XBC316" s="4"/>
    </row>
    <row r="317" s="1" customFormat="1" ht="12" customHeight="1" spans="1:15 16248:16279">
      <c r="A317" s="45" t="s">
        <v>20</v>
      </c>
      <c r="B317" s="45" t="s">
        <v>273</v>
      </c>
      <c r="C317" s="45">
        <v>4</v>
      </c>
      <c r="D317" s="46" t="s">
        <v>331</v>
      </c>
      <c r="E317" s="50"/>
      <c r="F317" s="50"/>
      <c r="G317" s="51">
        <v>23</v>
      </c>
      <c r="H317" s="48">
        <v>23</v>
      </c>
      <c r="I317" s="50"/>
      <c r="J317" s="49">
        <v>23</v>
      </c>
      <c r="K317" s="47">
        <v>16</v>
      </c>
      <c r="L317" s="47">
        <v>368</v>
      </c>
      <c r="M317" s="45"/>
      <c r="N317" s="47">
        <v>368</v>
      </c>
      <c r="O317" s="47"/>
      <c r="WZX317" s="4"/>
      <c r="WZY317" s="4"/>
      <c r="WZZ317" s="4"/>
      <c r="XAA317" s="4"/>
      <c r="XAB317" s="4"/>
      <c r="XAC317" s="4"/>
      <c r="XAD317" s="4"/>
      <c r="XAE317" s="4"/>
      <c r="XAF317" s="4"/>
      <c r="XAG317" s="4"/>
      <c r="XAH317" s="4"/>
      <c r="XAI317" s="4"/>
      <c r="XAJ317" s="4"/>
      <c r="XAK317" s="4"/>
      <c r="XAL317" s="4"/>
      <c r="XAM317" s="4"/>
      <c r="XAN317" s="4"/>
      <c r="XAO317" s="4"/>
      <c r="XAP317" s="4"/>
      <c r="XAQ317" s="4"/>
      <c r="XAR317" s="4"/>
      <c r="XAS317" s="4"/>
      <c r="XAT317" s="4"/>
      <c r="XAU317" s="4"/>
      <c r="XAV317" s="4"/>
      <c r="XAW317" s="4"/>
      <c r="XAX317" s="4"/>
      <c r="XAY317" s="4"/>
      <c r="XAZ317" s="4"/>
      <c r="XBA317" s="4"/>
      <c r="XBB317" s="4"/>
      <c r="XBC317" s="4"/>
    </row>
    <row r="318" s="1" customFormat="1" ht="12" customHeight="1" spans="1:15 16248:16279">
      <c r="A318" s="45" t="s">
        <v>20</v>
      </c>
      <c r="B318" s="45" t="s">
        <v>273</v>
      </c>
      <c r="C318" s="45">
        <v>4</v>
      </c>
      <c r="D318" s="46" t="s">
        <v>332</v>
      </c>
      <c r="E318" s="50"/>
      <c r="F318" s="50"/>
      <c r="G318" s="51">
        <v>22</v>
      </c>
      <c r="H318" s="48">
        <v>22</v>
      </c>
      <c r="I318" s="50"/>
      <c r="J318" s="49">
        <v>22</v>
      </c>
      <c r="K318" s="47">
        <v>16</v>
      </c>
      <c r="L318" s="47">
        <v>352</v>
      </c>
      <c r="M318" s="45"/>
      <c r="N318" s="47">
        <v>352</v>
      </c>
      <c r="O318" s="47"/>
      <c r="WZX318" s="4"/>
      <c r="WZY318" s="4"/>
      <c r="WZZ318" s="4"/>
      <c r="XAA318" s="4"/>
      <c r="XAB318" s="4"/>
      <c r="XAC318" s="4"/>
      <c r="XAD318" s="4"/>
      <c r="XAE318" s="4"/>
      <c r="XAF318" s="4"/>
      <c r="XAG318" s="4"/>
      <c r="XAH318" s="4"/>
      <c r="XAI318" s="4"/>
      <c r="XAJ318" s="4"/>
      <c r="XAK318" s="4"/>
      <c r="XAL318" s="4"/>
      <c r="XAM318" s="4"/>
      <c r="XAN318" s="4"/>
      <c r="XAO318" s="4"/>
      <c r="XAP318" s="4"/>
      <c r="XAQ318" s="4"/>
      <c r="XAR318" s="4"/>
      <c r="XAS318" s="4"/>
      <c r="XAT318" s="4"/>
      <c r="XAU318" s="4"/>
      <c r="XAV318" s="4"/>
      <c r="XAW318" s="4"/>
      <c r="XAX318" s="4"/>
      <c r="XAY318" s="4"/>
      <c r="XAZ318" s="4"/>
      <c r="XBA318" s="4"/>
      <c r="XBB318" s="4"/>
      <c r="XBC318" s="4"/>
    </row>
    <row r="319" s="1" customFormat="1" ht="12" customHeight="1" spans="1:15 16248:16279">
      <c r="A319" s="45" t="s">
        <v>20</v>
      </c>
      <c r="B319" s="45" t="s">
        <v>273</v>
      </c>
      <c r="C319" s="45">
        <v>4</v>
      </c>
      <c r="D319" s="46" t="s">
        <v>333</v>
      </c>
      <c r="E319" s="50"/>
      <c r="F319" s="50"/>
      <c r="G319" s="51">
        <v>22</v>
      </c>
      <c r="H319" s="48">
        <v>22</v>
      </c>
      <c r="I319" s="50"/>
      <c r="J319" s="49">
        <v>22</v>
      </c>
      <c r="K319" s="47">
        <v>16</v>
      </c>
      <c r="L319" s="47">
        <v>352</v>
      </c>
      <c r="M319" s="45"/>
      <c r="N319" s="47">
        <v>352</v>
      </c>
      <c r="O319" s="47"/>
      <c r="WZX319" s="4"/>
      <c r="WZY319" s="4"/>
      <c r="WZZ319" s="4"/>
      <c r="XAA319" s="4"/>
      <c r="XAB319" s="4"/>
      <c r="XAC319" s="4"/>
      <c r="XAD319" s="4"/>
      <c r="XAE319" s="4"/>
      <c r="XAF319" s="4"/>
      <c r="XAG319" s="4"/>
      <c r="XAH319" s="4"/>
      <c r="XAI319" s="4"/>
      <c r="XAJ319" s="4"/>
      <c r="XAK319" s="4"/>
      <c r="XAL319" s="4"/>
      <c r="XAM319" s="4"/>
      <c r="XAN319" s="4"/>
      <c r="XAO319" s="4"/>
      <c r="XAP319" s="4"/>
      <c r="XAQ319" s="4"/>
      <c r="XAR319" s="4"/>
      <c r="XAS319" s="4"/>
      <c r="XAT319" s="4"/>
      <c r="XAU319" s="4"/>
      <c r="XAV319" s="4"/>
      <c r="XAW319" s="4"/>
      <c r="XAX319" s="4"/>
      <c r="XAY319" s="4"/>
      <c r="XAZ319" s="4"/>
      <c r="XBA319" s="4"/>
      <c r="XBB319" s="4"/>
      <c r="XBC319" s="4"/>
    </row>
    <row r="320" s="1" customFormat="1" ht="12" customHeight="1" spans="1:15 16248:16279">
      <c r="A320" s="45" t="s">
        <v>20</v>
      </c>
      <c r="B320" s="45" t="s">
        <v>273</v>
      </c>
      <c r="C320" s="45">
        <v>4</v>
      </c>
      <c r="D320" s="46" t="s">
        <v>334</v>
      </c>
      <c r="E320" s="50"/>
      <c r="F320" s="50"/>
      <c r="G320" s="51">
        <v>23</v>
      </c>
      <c r="H320" s="48">
        <v>23</v>
      </c>
      <c r="I320" s="50"/>
      <c r="J320" s="49">
        <v>23</v>
      </c>
      <c r="K320" s="47">
        <v>16</v>
      </c>
      <c r="L320" s="47">
        <v>368</v>
      </c>
      <c r="M320" s="45"/>
      <c r="N320" s="47">
        <v>368</v>
      </c>
      <c r="O320" s="47"/>
      <c r="WZX320" s="4"/>
      <c r="WZY320" s="4"/>
      <c r="WZZ320" s="4"/>
      <c r="XAA320" s="4"/>
      <c r="XAB320" s="4"/>
      <c r="XAC320" s="4"/>
      <c r="XAD320" s="4"/>
      <c r="XAE320" s="4"/>
      <c r="XAF320" s="4"/>
      <c r="XAG320" s="4"/>
      <c r="XAH320" s="4"/>
      <c r="XAI320" s="4"/>
      <c r="XAJ320" s="4"/>
      <c r="XAK320" s="4"/>
      <c r="XAL320" s="4"/>
      <c r="XAM320" s="4"/>
      <c r="XAN320" s="4"/>
      <c r="XAO320" s="4"/>
      <c r="XAP320" s="4"/>
      <c r="XAQ320" s="4"/>
      <c r="XAR320" s="4"/>
      <c r="XAS320" s="4"/>
      <c r="XAT320" s="4"/>
      <c r="XAU320" s="4"/>
      <c r="XAV320" s="4"/>
      <c r="XAW320" s="4"/>
      <c r="XAX320" s="4"/>
      <c r="XAY320" s="4"/>
      <c r="XAZ320" s="4"/>
      <c r="XBA320" s="4"/>
      <c r="XBB320" s="4"/>
      <c r="XBC320" s="4"/>
    </row>
    <row r="321" s="1" customFormat="1" ht="12" customHeight="1" spans="1:15 16248:16279">
      <c r="A321" s="45" t="s">
        <v>20</v>
      </c>
      <c r="B321" s="45" t="s">
        <v>273</v>
      </c>
      <c r="C321" s="45">
        <v>4</v>
      </c>
      <c r="D321" s="46" t="s">
        <v>335</v>
      </c>
      <c r="E321" s="50"/>
      <c r="F321" s="50"/>
      <c r="G321" s="51">
        <v>23</v>
      </c>
      <c r="H321" s="48">
        <v>23</v>
      </c>
      <c r="I321" s="50"/>
      <c r="J321" s="49">
        <v>23</v>
      </c>
      <c r="K321" s="47">
        <v>16</v>
      </c>
      <c r="L321" s="47">
        <v>368</v>
      </c>
      <c r="M321" s="45"/>
      <c r="N321" s="47">
        <v>368</v>
      </c>
      <c r="O321" s="47"/>
      <c r="WZX321" s="4"/>
      <c r="WZY321" s="4"/>
      <c r="WZZ321" s="4"/>
      <c r="XAA321" s="4"/>
      <c r="XAB321" s="4"/>
      <c r="XAC321" s="4"/>
      <c r="XAD321" s="4"/>
      <c r="XAE321" s="4"/>
      <c r="XAF321" s="4"/>
      <c r="XAG321" s="4"/>
      <c r="XAH321" s="4"/>
      <c r="XAI321" s="4"/>
      <c r="XAJ321" s="4"/>
      <c r="XAK321" s="4"/>
      <c r="XAL321" s="4"/>
      <c r="XAM321" s="4"/>
      <c r="XAN321" s="4"/>
      <c r="XAO321" s="4"/>
      <c r="XAP321" s="4"/>
      <c r="XAQ321" s="4"/>
      <c r="XAR321" s="4"/>
      <c r="XAS321" s="4"/>
      <c r="XAT321" s="4"/>
      <c r="XAU321" s="4"/>
      <c r="XAV321" s="4"/>
      <c r="XAW321" s="4"/>
      <c r="XAX321" s="4"/>
      <c r="XAY321" s="4"/>
      <c r="XAZ321" s="4"/>
      <c r="XBA321" s="4"/>
      <c r="XBB321" s="4"/>
      <c r="XBC321" s="4"/>
    </row>
    <row r="322" s="1" customFormat="1" ht="12" customHeight="1" spans="1:15 16248:16279">
      <c r="A322" s="45" t="s">
        <v>20</v>
      </c>
      <c r="B322" s="45" t="s">
        <v>273</v>
      </c>
      <c r="C322" s="45">
        <v>4</v>
      </c>
      <c r="D322" s="46" t="s">
        <v>288</v>
      </c>
      <c r="E322" s="50"/>
      <c r="F322" s="50"/>
      <c r="G322" s="51">
        <v>22</v>
      </c>
      <c r="H322" s="48">
        <v>22</v>
      </c>
      <c r="I322" s="50"/>
      <c r="J322" s="49">
        <v>22</v>
      </c>
      <c r="K322" s="47">
        <v>16</v>
      </c>
      <c r="L322" s="47">
        <v>352</v>
      </c>
      <c r="M322" s="45"/>
      <c r="N322" s="47">
        <v>352</v>
      </c>
      <c r="O322" s="47"/>
      <c r="WZX322" s="4"/>
      <c r="WZY322" s="4"/>
      <c r="WZZ322" s="4"/>
      <c r="XAA322" s="4"/>
      <c r="XAB322" s="4"/>
      <c r="XAC322" s="4"/>
      <c r="XAD322" s="4"/>
      <c r="XAE322" s="4"/>
      <c r="XAF322" s="4"/>
      <c r="XAG322" s="4"/>
      <c r="XAH322" s="4"/>
      <c r="XAI322" s="4"/>
      <c r="XAJ322" s="4"/>
      <c r="XAK322" s="4"/>
      <c r="XAL322" s="4"/>
      <c r="XAM322" s="4"/>
      <c r="XAN322" s="4"/>
      <c r="XAO322" s="4"/>
      <c r="XAP322" s="4"/>
      <c r="XAQ322" s="4"/>
      <c r="XAR322" s="4"/>
      <c r="XAS322" s="4"/>
      <c r="XAT322" s="4"/>
      <c r="XAU322" s="4"/>
      <c r="XAV322" s="4"/>
      <c r="XAW322" s="4"/>
      <c r="XAX322" s="4"/>
      <c r="XAY322" s="4"/>
      <c r="XAZ322" s="4"/>
      <c r="XBA322" s="4"/>
      <c r="XBB322" s="4"/>
      <c r="XBC322" s="4"/>
    </row>
    <row r="323" s="1" customFormat="1" ht="12" customHeight="1" spans="1:15 16248:16279">
      <c r="A323" s="45" t="s">
        <v>20</v>
      </c>
      <c r="B323" s="45" t="s">
        <v>273</v>
      </c>
      <c r="C323" s="45">
        <v>4</v>
      </c>
      <c r="D323" s="46" t="s">
        <v>336</v>
      </c>
      <c r="E323" s="50"/>
      <c r="F323" s="50"/>
      <c r="G323" s="51">
        <v>22</v>
      </c>
      <c r="H323" s="48">
        <v>22</v>
      </c>
      <c r="I323" s="50"/>
      <c r="J323" s="49">
        <v>22</v>
      </c>
      <c r="K323" s="47">
        <v>16</v>
      </c>
      <c r="L323" s="47">
        <v>352</v>
      </c>
      <c r="M323" s="45"/>
      <c r="N323" s="47">
        <v>352</v>
      </c>
      <c r="O323" s="47"/>
      <c r="WZX323" s="4"/>
      <c r="WZY323" s="4"/>
      <c r="WZZ323" s="4"/>
      <c r="XAA323" s="4"/>
      <c r="XAB323" s="4"/>
      <c r="XAC323" s="4"/>
      <c r="XAD323" s="4"/>
      <c r="XAE323" s="4"/>
      <c r="XAF323" s="4"/>
      <c r="XAG323" s="4"/>
      <c r="XAH323" s="4"/>
      <c r="XAI323" s="4"/>
      <c r="XAJ323" s="4"/>
      <c r="XAK323" s="4"/>
      <c r="XAL323" s="4"/>
      <c r="XAM323" s="4"/>
      <c r="XAN323" s="4"/>
      <c r="XAO323" s="4"/>
      <c r="XAP323" s="4"/>
      <c r="XAQ323" s="4"/>
      <c r="XAR323" s="4"/>
      <c r="XAS323" s="4"/>
      <c r="XAT323" s="4"/>
      <c r="XAU323" s="4"/>
      <c r="XAV323" s="4"/>
      <c r="XAW323" s="4"/>
      <c r="XAX323" s="4"/>
      <c r="XAY323" s="4"/>
      <c r="XAZ323" s="4"/>
      <c r="XBA323" s="4"/>
      <c r="XBB323" s="4"/>
      <c r="XBC323" s="4"/>
    </row>
    <row r="324" s="1" customFormat="1" ht="12" customHeight="1" spans="1:15 16248:16279">
      <c r="A324" s="45" t="s">
        <v>20</v>
      </c>
      <c r="B324" s="45" t="s">
        <v>273</v>
      </c>
      <c r="C324" s="45">
        <v>4</v>
      </c>
      <c r="D324" s="46" t="s">
        <v>337</v>
      </c>
      <c r="E324" s="50"/>
      <c r="F324" s="50"/>
      <c r="G324" s="51">
        <v>23</v>
      </c>
      <c r="H324" s="48">
        <v>23</v>
      </c>
      <c r="I324" s="50"/>
      <c r="J324" s="49">
        <v>23</v>
      </c>
      <c r="K324" s="47">
        <v>16</v>
      </c>
      <c r="L324" s="47">
        <v>368</v>
      </c>
      <c r="M324" s="45"/>
      <c r="N324" s="47">
        <v>368</v>
      </c>
      <c r="O324" s="47"/>
      <c r="WZX324" s="4"/>
      <c r="WZY324" s="4"/>
      <c r="WZZ324" s="4"/>
      <c r="XAA324" s="4"/>
      <c r="XAB324" s="4"/>
      <c r="XAC324" s="4"/>
      <c r="XAD324" s="4"/>
      <c r="XAE324" s="4"/>
      <c r="XAF324" s="4"/>
      <c r="XAG324" s="4"/>
      <c r="XAH324" s="4"/>
      <c r="XAI324" s="4"/>
      <c r="XAJ324" s="4"/>
      <c r="XAK324" s="4"/>
      <c r="XAL324" s="4"/>
      <c r="XAM324" s="4"/>
      <c r="XAN324" s="4"/>
      <c r="XAO324" s="4"/>
      <c r="XAP324" s="4"/>
      <c r="XAQ324" s="4"/>
      <c r="XAR324" s="4"/>
      <c r="XAS324" s="4"/>
      <c r="XAT324" s="4"/>
      <c r="XAU324" s="4"/>
      <c r="XAV324" s="4"/>
      <c r="XAW324" s="4"/>
      <c r="XAX324" s="4"/>
      <c r="XAY324" s="4"/>
      <c r="XAZ324" s="4"/>
      <c r="XBA324" s="4"/>
      <c r="XBB324" s="4"/>
      <c r="XBC324" s="4"/>
    </row>
    <row r="325" s="1" customFormat="1" ht="12" customHeight="1" spans="1:15 16248:16279">
      <c r="A325" s="45" t="s">
        <v>20</v>
      </c>
      <c r="B325" s="45" t="s">
        <v>273</v>
      </c>
      <c r="C325" s="45">
        <v>4</v>
      </c>
      <c r="D325" s="46" t="s">
        <v>338</v>
      </c>
      <c r="E325" s="50"/>
      <c r="F325" s="50"/>
      <c r="G325" s="51">
        <v>23</v>
      </c>
      <c r="H325" s="48">
        <v>23</v>
      </c>
      <c r="I325" s="50"/>
      <c r="J325" s="49">
        <v>23</v>
      </c>
      <c r="K325" s="47">
        <v>16</v>
      </c>
      <c r="L325" s="47">
        <v>368</v>
      </c>
      <c r="M325" s="45"/>
      <c r="N325" s="47">
        <v>368</v>
      </c>
      <c r="O325" s="47"/>
      <c r="WZX325" s="4"/>
      <c r="WZY325" s="4"/>
      <c r="WZZ325" s="4"/>
      <c r="XAA325" s="4"/>
      <c r="XAB325" s="4"/>
      <c r="XAC325" s="4"/>
      <c r="XAD325" s="4"/>
      <c r="XAE325" s="4"/>
      <c r="XAF325" s="4"/>
      <c r="XAG325" s="4"/>
      <c r="XAH325" s="4"/>
      <c r="XAI325" s="4"/>
      <c r="XAJ325" s="4"/>
      <c r="XAK325" s="4"/>
      <c r="XAL325" s="4"/>
      <c r="XAM325" s="4"/>
      <c r="XAN325" s="4"/>
      <c r="XAO325" s="4"/>
      <c r="XAP325" s="4"/>
      <c r="XAQ325" s="4"/>
      <c r="XAR325" s="4"/>
      <c r="XAS325" s="4"/>
      <c r="XAT325" s="4"/>
      <c r="XAU325" s="4"/>
      <c r="XAV325" s="4"/>
      <c r="XAW325" s="4"/>
      <c r="XAX325" s="4"/>
      <c r="XAY325" s="4"/>
      <c r="XAZ325" s="4"/>
      <c r="XBA325" s="4"/>
      <c r="XBB325" s="4"/>
      <c r="XBC325" s="4"/>
    </row>
    <row r="326" s="1" customFormat="1" ht="12" customHeight="1" spans="1:15 16248:16279">
      <c r="A326" s="45" t="s">
        <v>20</v>
      </c>
      <c r="B326" s="45" t="s">
        <v>273</v>
      </c>
      <c r="C326" s="45">
        <v>4</v>
      </c>
      <c r="D326" s="46" t="s">
        <v>339</v>
      </c>
      <c r="E326" s="50"/>
      <c r="F326" s="50"/>
      <c r="G326" s="51">
        <v>22</v>
      </c>
      <c r="H326" s="48">
        <v>22</v>
      </c>
      <c r="I326" s="50"/>
      <c r="J326" s="49">
        <v>22</v>
      </c>
      <c r="K326" s="47">
        <v>16</v>
      </c>
      <c r="L326" s="47">
        <v>352</v>
      </c>
      <c r="M326" s="45"/>
      <c r="N326" s="47">
        <v>352</v>
      </c>
      <c r="O326" s="47"/>
      <c r="WZX326" s="4"/>
      <c r="WZY326" s="4"/>
      <c r="WZZ326" s="4"/>
      <c r="XAA326" s="4"/>
      <c r="XAB326" s="4"/>
      <c r="XAC326" s="4"/>
      <c r="XAD326" s="4"/>
      <c r="XAE326" s="4"/>
      <c r="XAF326" s="4"/>
      <c r="XAG326" s="4"/>
      <c r="XAH326" s="4"/>
      <c r="XAI326" s="4"/>
      <c r="XAJ326" s="4"/>
      <c r="XAK326" s="4"/>
      <c r="XAL326" s="4"/>
      <c r="XAM326" s="4"/>
      <c r="XAN326" s="4"/>
      <c r="XAO326" s="4"/>
      <c r="XAP326" s="4"/>
      <c r="XAQ326" s="4"/>
      <c r="XAR326" s="4"/>
      <c r="XAS326" s="4"/>
      <c r="XAT326" s="4"/>
      <c r="XAU326" s="4"/>
      <c r="XAV326" s="4"/>
      <c r="XAW326" s="4"/>
      <c r="XAX326" s="4"/>
      <c r="XAY326" s="4"/>
      <c r="XAZ326" s="4"/>
      <c r="XBA326" s="4"/>
      <c r="XBB326" s="4"/>
      <c r="XBC326" s="4"/>
    </row>
    <row r="327" s="1" customFormat="1" ht="12" customHeight="1" spans="1:15 16248:16279">
      <c r="A327" s="45" t="s">
        <v>20</v>
      </c>
      <c r="B327" s="45" t="s">
        <v>273</v>
      </c>
      <c r="C327" s="45">
        <v>4</v>
      </c>
      <c r="D327" s="46" t="s">
        <v>340</v>
      </c>
      <c r="E327" s="50"/>
      <c r="F327" s="50"/>
      <c r="G327" s="51">
        <v>22</v>
      </c>
      <c r="H327" s="48">
        <v>22</v>
      </c>
      <c r="I327" s="50"/>
      <c r="J327" s="49">
        <v>22</v>
      </c>
      <c r="K327" s="47">
        <v>16</v>
      </c>
      <c r="L327" s="47">
        <v>352</v>
      </c>
      <c r="M327" s="45"/>
      <c r="N327" s="47">
        <v>352</v>
      </c>
      <c r="O327" s="47"/>
      <c r="WZX327" s="4"/>
      <c r="WZY327" s="4"/>
      <c r="WZZ327" s="4"/>
      <c r="XAA327" s="4"/>
      <c r="XAB327" s="4"/>
      <c r="XAC327" s="4"/>
      <c r="XAD327" s="4"/>
      <c r="XAE327" s="4"/>
      <c r="XAF327" s="4"/>
      <c r="XAG327" s="4"/>
      <c r="XAH327" s="4"/>
      <c r="XAI327" s="4"/>
      <c r="XAJ327" s="4"/>
      <c r="XAK327" s="4"/>
      <c r="XAL327" s="4"/>
      <c r="XAM327" s="4"/>
      <c r="XAN327" s="4"/>
      <c r="XAO327" s="4"/>
      <c r="XAP327" s="4"/>
      <c r="XAQ327" s="4"/>
      <c r="XAR327" s="4"/>
      <c r="XAS327" s="4"/>
      <c r="XAT327" s="4"/>
      <c r="XAU327" s="4"/>
      <c r="XAV327" s="4"/>
      <c r="XAW327" s="4"/>
      <c r="XAX327" s="4"/>
      <c r="XAY327" s="4"/>
      <c r="XAZ327" s="4"/>
      <c r="XBA327" s="4"/>
      <c r="XBB327" s="4"/>
      <c r="XBC327" s="4"/>
    </row>
    <row r="328" s="1" customFormat="1" ht="12" customHeight="1" spans="1:15 16248:16279">
      <c r="A328" s="45" t="s">
        <v>20</v>
      </c>
      <c r="B328" s="45" t="s">
        <v>273</v>
      </c>
      <c r="C328" s="45">
        <v>4</v>
      </c>
      <c r="D328" s="46" t="s">
        <v>341</v>
      </c>
      <c r="E328" s="50"/>
      <c r="F328" s="50"/>
      <c r="G328" s="51">
        <v>23</v>
      </c>
      <c r="H328" s="48">
        <v>23</v>
      </c>
      <c r="I328" s="50"/>
      <c r="J328" s="49">
        <v>23</v>
      </c>
      <c r="K328" s="47">
        <v>16</v>
      </c>
      <c r="L328" s="47">
        <v>368</v>
      </c>
      <c r="M328" s="45"/>
      <c r="N328" s="47">
        <v>368</v>
      </c>
      <c r="O328" s="47"/>
      <c r="WZX328" s="4"/>
      <c r="WZY328" s="4"/>
      <c r="WZZ328" s="4"/>
      <c r="XAA328" s="4"/>
      <c r="XAB328" s="4"/>
      <c r="XAC328" s="4"/>
      <c r="XAD328" s="4"/>
      <c r="XAE328" s="4"/>
      <c r="XAF328" s="4"/>
      <c r="XAG328" s="4"/>
      <c r="XAH328" s="4"/>
      <c r="XAI328" s="4"/>
      <c r="XAJ328" s="4"/>
      <c r="XAK328" s="4"/>
      <c r="XAL328" s="4"/>
      <c r="XAM328" s="4"/>
      <c r="XAN328" s="4"/>
      <c r="XAO328" s="4"/>
      <c r="XAP328" s="4"/>
      <c r="XAQ328" s="4"/>
      <c r="XAR328" s="4"/>
      <c r="XAS328" s="4"/>
      <c r="XAT328" s="4"/>
      <c r="XAU328" s="4"/>
      <c r="XAV328" s="4"/>
      <c r="XAW328" s="4"/>
      <c r="XAX328" s="4"/>
      <c r="XAY328" s="4"/>
      <c r="XAZ328" s="4"/>
      <c r="XBA328" s="4"/>
      <c r="XBB328" s="4"/>
      <c r="XBC328" s="4"/>
    </row>
    <row r="329" s="1" customFormat="1" ht="12" customHeight="1" spans="1:15 16248:16279">
      <c r="A329" s="45" t="s">
        <v>20</v>
      </c>
      <c r="B329" s="45" t="s">
        <v>273</v>
      </c>
      <c r="C329" s="45">
        <v>4</v>
      </c>
      <c r="D329" s="46" t="s">
        <v>342</v>
      </c>
      <c r="E329" s="50"/>
      <c r="F329" s="50"/>
      <c r="G329" s="51">
        <v>23</v>
      </c>
      <c r="H329" s="48">
        <v>23</v>
      </c>
      <c r="I329" s="50"/>
      <c r="J329" s="49">
        <v>23</v>
      </c>
      <c r="K329" s="47">
        <v>16</v>
      </c>
      <c r="L329" s="47">
        <v>368</v>
      </c>
      <c r="M329" s="45"/>
      <c r="N329" s="47">
        <v>368</v>
      </c>
      <c r="O329" s="47"/>
      <c r="WZX329" s="4"/>
      <c r="WZY329" s="4"/>
      <c r="WZZ329" s="4"/>
      <c r="XAA329" s="4"/>
      <c r="XAB329" s="4"/>
      <c r="XAC329" s="4"/>
      <c r="XAD329" s="4"/>
      <c r="XAE329" s="4"/>
      <c r="XAF329" s="4"/>
      <c r="XAG329" s="4"/>
      <c r="XAH329" s="4"/>
      <c r="XAI329" s="4"/>
      <c r="XAJ329" s="4"/>
      <c r="XAK329" s="4"/>
      <c r="XAL329" s="4"/>
      <c r="XAM329" s="4"/>
      <c r="XAN329" s="4"/>
      <c r="XAO329" s="4"/>
      <c r="XAP329" s="4"/>
      <c r="XAQ329" s="4"/>
      <c r="XAR329" s="4"/>
      <c r="XAS329" s="4"/>
      <c r="XAT329" s="4"/>
      <c r="XAU329" s="4"/>
      <c r="XAV329" s="4"/>
      <c r="XAW329" s="4"/>
      <c r="XAX329" s="4"/>
      <c r="XAY329" s="4"/>
      <c r="XAZ329" s="4"/>
      <c r="XBA329" s="4"/>
      <c r="XBB329" s="4"/>
      <c r="XBC329" s="4"/>
    </row>
    <row r="330" s="1" customFormat="1" ht="12" customHeight="1" spans="1:15 16248:16279">
      <c r="A330" s="45" t="s">
        <v>20</v>
      </c>
      <c r="B330" s="45" t="s">
        <v>273</v>
      </c>
      <c r="C330" s="45" t="s">
        <v>5</v>
      </c>
      <c r="D330" s="46" t="s">
        <v>343</v>
      </c>
      <c r="E330" s="50"/>
      <c r="F330" s="55">
        <v>368.81</v>
      </c>
      <c r="G330" s="51"/>
      <c r="H330" s="48">
        <v>368.81</v>
      </c>
      <c r="I330" s="50"/>
      <c r="J330" s="49">
        <v>368.81</v>
      </c>
      <c r="K330" s="47">
        <v>16</v>
      </c>
      <c r="L330" s="47">
        <v>5900.96</v>
      </c>
      <c r="M330" s="45"/>
      <c r="N330" s="47">
        <v>5900.96</v>
      </c>
      <c r="O330" s="47"/>
      <c r="WZX330" s="4"/>
      <c r="WZY330" s="4"/>
      <c r="WZZ330" s="4"/>
      <c r="XAA330" s="4"/>
      <c r="XAB330" s="4"/>
      <c r="XAC330" s="4"/>
      <c r="XAD330" s="4"/>
      <c r="XAE330" s="4"/>
      <c r="XAF330" s="4"/>
      <c r="XAG330" s="4"/>
      <c r="XAH330" s="4"/>
      <c r="XAI330" s="4"/>
      <c r="XAJ330" s="4"/>
      <c r="XAK330" s="4"/>
      <c r="XAL330" s="4"/>
      <c r="XAM330" s="4"/>
      <c r="XAN330" s="4"/>
      <c r="XAO330" s="4"/>
      <c r="XAP330" s="4"/>
      <c r="XAQ330" s="4"/>
      <c r="XAR330" s="4"/>
      <c r="XAS330" s="4"/>
      <c r="XAT330" s="4"/>
      <c r="XAU330" s="4"/>
      <c r="XAV330" s="4"/>
      <c r="XAW330" s="4"/>
      <c r="XAX330" s="4"/>
      <c r="XAY330" s="4"/>
      <c r="XAZ330" s="4"/>
      <c r="XBA330" s="4"/>
      <c r="XBB330" s="4"/>
      <c r="XBC330" s="4"/>
    </row>
    <row r="331" s="6" customFormat="1" ht="12" customHeight="1" spans="1:15 16248:16279">
      <c r="A331" s="45" t="s">
        <v>20</v>
      </c>
      <c r="B331" s="45" t="s">
        <v>344</v>
      </c>
      <c r="C331" s="45">
        <v>1</v>
      </c>
      <c r="D331" s="46" t="s">
        <v>345</v>
      </c>
      <c r="E331" s="50"/>
      <c r="F331" s="45"/>
      <c r="G331" s="45">
        <v>9.6</v>
      </c>
      <c r="H331" s="48">
        <v>9.6</v>
      </c>
      <c r="I331" s="50"/>
      <c r="J331" s="49">
        <v>9.6</v>
      </c>
      <c r="K331" s="47">
        <v>16</v>
      </c>
      <c r="L331" s="47">
        <v>153.6</v>
      </c>
      <c r="M331" s="45"/>
      <c r="N331" s="47">
        <v>153.6</v>
      </c>
      <c r="O331" s="47"/>
    </row>
    <row r="332" s="6" customFormat="1" ht="12" customHeight="1" spans="1:15 16248:16279">
      <c r="A332" s="45" t="s">
        <v>20</v>
      </c>
      <c r="B332" s="45" t="s">
        <v>344</v>
      </c>
      <c r="C332" s="45">
        <v>1</v>
      </c>
      <c r="D332" s="46" t="s">
        <v>346</v>
      </c>
      <c r="E332" s="50"/>
      <c r="F332" s="45"/>
      <c r="G332" s="45">
        <v>3.2</v>
      </c>
      <c r="H332" s="48">
        <v>3.2</v>
      </c>
      <c r="I332" s="50"/>
      <c r="J332" s="49">
        <v>3.2</v>
      </c>
      <c r="K332" s="47">
        <v>16</v>
      </c>
      <c r="L332" s="47">
        <v>51.2</v>
      </c>
      <c r="M332" s="45"/>
      <c r="N332" s="47">
        <v>51.2</v>
      </c>
      <c r="O332" s="47"/>
    </row>
    <row r="333" s="6" customFormat="1" ht="12" customHeight="1" spans="1:15 16248:16279">
      <c r="A333" s="45" t="s">
        <v>20</v>
      </c>
      <c r="B333" s="45" t="s">
        <v>344</v>
      </c>
      <c r="C333" s="45">
        <v>1</v>
      </c>
      <c r="D333" s="46" t="s">
        <v>347</v>
      </c>
      <c r="E333" s="50"/>
      <c r="F333" s="45"/>
      <c r="G333" s="45">
        <v>10.6</v>
      </c>
      <c r="H333" s="48">
        <v>10.6</v>
      </c>
      <c r="I333" s="50"/>
      <c r="J333" s="49">
        <v>10.6</v>
      </c>
      <c r="K333" s="47">
        <v>16</v>
      </c>
      <c r="L333" s="47">
        <v>169.6</v>
      </c>
      <c r="M333" s="45"/>
      <c r="N333" s="47">
        <v>169.6</v>
      </c>
      <c r="O333" s="47"/>
    </row>
    <row r="334" s="6" customFormat="1" ht="12" customHeight="1" spans="1:15 16248:16279">
      <c r="A334" s="45" t="s">
        <v>20</v>
      </c>
      <c r="B334" s="45" t="s">
        <v>344</v>
      </c>
      <c r="C334" s="45">
        <v>1</v>
      </c>
      <c r="D334" s="46" t="s">
        <v>348</v>
      </c>
      <c r="E334" s="50"/>
      <c r="F334" s="45"/>
      <c r="G334" s="45">
        <v>15.3</v>
      </c>
      <c r="H334" s="48">
        <v>15.3</v>
      </c>
      <c r="I334" s="50"/>
      <c r="J334" s="49">
        <v>15.3</v>
      </c>
      <c r="K334" s="47">
        <v>16</v>
      </c>
      <c r="L334" s="47">
        <v>244.8</v>
      </c>
      <c r="M334" s="45"/>
      <c r="N334" s="47">
        <v>244.8</v>
      </c>
      <c r="O334" s="47"/>
    </row>
    <row r="335" s="6" customFormat="1" ht="12" customHeight="1" spans="1:15 16248:16279">
      <c r="A335" s="45" t="s">
        <v>20</v>
      </c>
      <c r="B335" s="45" t="s">
        <v>344</v>
      </c>
      <c r="C335" s="45">
        <v>1</v>
      </c>
      <c r="D335" s="46" t="s">
        <v>349</v>
      </c>
      <c r="E335" s="50"/>
      <c r="F335" s="45"/>
      <c r="G335" s="45">
        <v>12.8</v>
      </c>
      <c r="H335" s="48">
        <v>12.8</v>
      </c>
      <c r="I335" s="50"/>
      <c r="J335" s="49">
        <v>12.8</v>
      </c>
      <c r="K335" s="47">
        <v>16</v>
      </c>
      <c r="L335" s="47">
        <v>204.8</v>
      </c>
      <c r="M335" s="45"/>
      <c r="N335" s="47">
        <v>204.8</v>
      </c>
      <c r="O335" s="47"/>
    </row>
    <row r="336" s="6" customFormat="1" ht="12" customHeight="1" spans="1:15 16248:16279">
      <c r="A336" s="45" t="s">
        <v>20</v>
      </c>
      <c r="B336" s="45" t="s">
        <v>344</v>
      </c>
      <c r="C336" s="45">
        <v>1</v>
      </c>
      <c r="D336" s="46" t="s">
        <v>350</v>
      </c>
      <c r="E336" s="50"/>
      <c r="F336" s="45"/>
      <c r="G336" s="45">
        <v>8.5</v>
      </c>
      <c r="H336" s="48">
        <v>8.5</v>
      </c>
      <c r="I336" s="50"/>
      <c r="J336" s="49">
        <v>8.5</v>
      </c>
      <c r="K336" s="47">
        <v>16</v>
      </c>
      <c r="L336" s="47">
        <v>136</v>
      </c>
      <c r="M336" s="45"/>
      <c r="N336" s="47">
        <v>136</v>
      </c>
      <c r="O336" s="47"/>
    </row>
    <row r="337" s="6" customFormat="1" ht="12" customHeight="1" spans="1:1024 1025:16378">
      <c r="A337" s="45" t="s">
        <v>20</v>
      </c>
      <c r="B337" s="45" t="s">
        <v>344</v>
      </c>
      <c r="C337" s="45">
        <v>1</v>
      </c>
      <c r="D337" s="46" t="s">
        <v>351</v>
      </c>
      <c r="E337" s="50"/>
      <c r="F337" s="45"/>
      <c r="G337" s="45">
        <v>8.5</v>
      </c>
      <c r="H337" s="48">
        <v>8.5</v>
      </c>
      <c r="I337" s="50"/>
      <c r="J337" s="49">
        <v>8.5</v>
      </c>
      <c r="K337" s="47">
        <v>16</v>
      </c>
      <c r="L337" s="47">
        <v>136</v>
      </c>
      <c r="M337" s="45"/>
      <c r="N337" s="47">
        <v>136</v>
      </c>
      <c r="O337" s="47"/>
    </row>
    <row r="338" s="6" customFormat="1" ht="12" customHeight="1" spans="1:1024 1025:16378">
      <c r="A338" s="45" t="s">
        <v>20</v>
      </c>
      <c r="B338" s="45" t="s">
        <v>344</v>
      </c>
      <c r="C338" s="45">
        <v>1</v>
      </c>
      <c r="D338" s="46" t="s">
        <v>352</v>
      </c>
      <c r="E338" s="50"/>
      <c r="F338" s="45"/>
      <c r="G338" s="45">
        <v>10.6</v>
      </c>
      <c r="H338" s="48">
        <v>10.6</v>
      </c>
      <c r="I338" s="50"/>
      <c r="J338" s="49">
        <v>10.6</v>
      </c>
      <c r="K338" s="47">
        <v>16</v>
      </c>
      <c r="L338" s="47">
        <v>169.6</v>
      </c>
      <c r="M338" s="45"/>
      <c r="N338" s="47">
        <v>169.6</v>
      </c>
      <c r="O338" s="47"/>
    </row>
    <row r="339" s="6" customFormat="1" ht="12" customHeight="1" spans="1:1024 1025:16378">
      <c r="A339" s="45" t="s">
        <v>20</v>
      </c>
      <c r="B339" s="45" t="s">
        <v>344</v>
      </c>
      <c r="C339" s="45">
        <v>1</v>
      </c>
      <c r="D339" s="46" t="s">
        <v>353</v>
      </c>
      <c r="E339" s="50"/>
      <c r="F339" s="45"/>
      <c r="G339" s="45">
        <v>11</v>
      </c>
      <c r="H339" s="48">
        <v>11</v>
      </c>
      <c r="I339" s="50"/>
      <c r="J339" s="49">
        <v>11</v>
      </c>
      <c r="K339" s="47">
        <v>16</v>
      </c>
      <c r="L339" s="47">
        <v>176</v>
      </c>
      <c r="M339" s="45"/>
      <c r="N339" s="47">
        <v>176</v>
      </c>
      <c r="O339" s="47"/>
    </row>
    <row r="340" s="6" customFormat="1" ht="12" customHeight="1" spans="1:1024 1025:16378">
      <c r="A340" s="45" t="s">
        <v>20</v>
      </c>
      <c r="B340" s="45" t="s">
        <v>344</v>
      </c>
      <c r="C340" s="45">
        <v>1</v>
      </c>
      <c r="D340" s="46" t="s">
        <v>354</v>
      </c>
      <c r="E340" s="50"/>
      <c r="F340" s="45"/>
      <c r="G340" s="45">
        <v>8.8</v>
      </c>
      <c r="H340" s="48">
        <v>8.8</v>
      </c>
      <c r="I340" s="50"/>
      <c r="J340" s="49">
        <v>8.8</v>
      </c>
      <c r="K340" s="47">
        <v>16</v>
      </c>
      <c r="L340" s="47">
        <v>140.8</v>
      </c>
      <c r="M340" s="45"/>
      <c r="N340" s="47">
        <v>140.8</v>
      </c>
      <c r="O340" s="47"/>
    </row>
    <row r="341" s="6" customFormat="1" ht="12" customHeight="1" spans="1:1024 1025:16378">
      <c r="A341" s="45" t="s">
        <v>20</v>
      </c>
      <c r="B341" s="45" t="s">
        <v>344</v>
      </c>
      <c r="C341" s="45">
        <v>1</v>
      </c>
      <c r="D341" s="46" t="s">
        <v>355</v>
      </c>
      <c r="E341" s="50"/>
      <c r="F341" s="45"/>
      <c r="G341" s="45">
        <v>8.5</v>
      </c>
      <c r="H341" s="48">
        <v>8.5</v>
      </c>
      <c r="I341" s="50"/>
      <c r="J341" s="49">
        <v>8.5</v>
      </c>
      <c r="K341" s="47">
        <v>16</v>
      </c>
      <c r="L341" s="47">
        <v>136</v>
      </c>
      <c r="M341" s="45"/>
      <c r="N341" s="47">
        <v>136</v>
      </c>
      <c r="O341" s="47"/>
    </row>
    <row r="342" s="6" customFormat="1" ht="12" customHeight="1" spans="1:1024 1025:16378">
      <c r="A342" s="45" t="s">
        <v>20</v>
      </c>
      <c r="B342" s="45" t="s">
        <v>344</v>
      </c>
      <c r="C342" s="45">
        <v>1</v>
      </c>
      <c r="D342" s="46" t="s">
        <v>356</v>
      </c>
      <c r="E342" s="50"/>
      <c r="F342" s="45"/>
      <c r="G342" s="45">
        <v>6.4</v>
      </c>
      <c r="H342" s="48">
        <v>6.4</v>
      </c>
      <c r="I342" s="50"/>
      <c r="J342" s="49">
        <v>6.4</v>
      </c>
      <c r="K342" s="47">
        <v>16</v>
      </c>
      <c r="L342" s="47">
        <v>102.4</v>
      </c>
      <c r="M342" s="45"/>
      <c r="N342" s="47">
        <v>102.4</v>
      </c>
      <c r="O342" s="47"/>
    </row>
    <row r="343" s="6" customFormat="1" ht="12" customHeight="1" spans="1:1024 1025:16378">
      <c r="A343" s="45" t="s">
        <v>20</v>
      </c>
      <c r="B343" s="45" t="s">
        <v>344</v>
      </c>
      <c r="C343" s="45">
        <v>1</v>
      </c>
      <c r="D343" s="46" t="s">
        <v>357</v>
      </c>
      <c r="E343" s="50"/>
      <c r="F343" s="45"/>
      <c r="G343" s="45">
        <v>6.4</v>
      </c>
      <c r="H343" s="48">
        <v>6.4</v>
      </c>
      <c r="I343" s="50"/>
      <c r="J343" s="49">
        <v>6.4</v>
      </c>
      <c r="K343" s="47">
        <v>16</v>
      </c>
      <c r="L343" s="47">
        <v>102.4</v>
      </c>
      <c r="M343" s="45"/>
      <c r="N343" s="47">
        <v>102.4</v>
      </c>
      <c r="O343" s="47"/>
    </row>
    <row r="344" s="6" customFormat="1" ht="12" customHeight="1" spans="1:1024 1025:16378">
      <c r="A344" s="45" t="s">
        <v>20</v>
      </c>
      <c r="B344" s="45" t="s">
        <v>344</v>
      </c>
      <c r="C344" s="45">
        <v>1</v>
      </c>
      <c r="D344" s="46" t="s">
        <v>358</v>
      </c>
      <c r="E344" s="50"/>
      <c r="F344" s="45"/>
      <c r="G344" s="45">
        <v>8.5</v>
      </c>
      <c r="H344" s="48">
        <v>8.5</v>
      </c>
      <c r="I344" s="50"/>
      <c r="J344" s="49">
        <v>8.5</v>
      </c>
      <c r="K344" s="47">
        <v>16</v>
      </c>
      <c r="L344" s="47">
        <v>136</v>
      </c>
      <c r="M344" s="45"/>
      <c r="N344" s="47">
        <v>136</v>
      </c>
      <c r="O344" s="47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/>
      <c r="OC344" s="1"/>
      <c r="OD344" s="1"/>
      <c r="OE344" s="1"/>
      <c r="OF344" s="1"/>
      <c r="OG344" s="1"/>
      <c r="OH344" s="1"/>
      <c r="OI344" s="1"/>
      <c r="OJ344" s="1"/>
      <c r="OK344" s="1"/>
      <c r="OL344" s="1"/>
      <c r="OM344" s="1"/>
      <c r="ON344" s="1"/>
      <c r="OO344" s="1"/>
      <c r="OP344" s="1"/>
      <c r="OQ344" s="1"/>
      <c r="OR344" s="1"/>
      <c r="OS344" s="1"/>
      <c r="OT344" s="1"/>
      <c r="OU344" s="1"/>
      <c r="OV344" s="1"/>
      <c r="OW344" s="1"/>
      <c r="OX344" s="1"/>
      <c r="OY344" s="1"/>
      <c r="OZ344" s="1"/>
      <c r="PA344" s="1"/>
      <c r="PB344" s="1"/>
      <c r="PC344" s="1"/>
      <c r="PD344" s="1"/>
      <c r="PE344" s="1"/>
      <c r="PF344" s="1"/>
      <c r="PG344" s="1"/>
      <c r="PH344" s="1"/>
      <c r="PI344" s="1"/>
      <c r="PJ344" s="1"/>
      <c r="PK344" s="1"/>
      <c r="PL344" s="1"/>
      <c r="PM344" s="1"/>
      <c r="PN344" s="1"/>
      <c r="PO344" s="1"/>
      <c r="PP344" s="1"/>
      <c r="PQ344" s="1"/>
      <c r="PR344" s="1"/>
      <c r="PS344" s="1"/>
      <c r="PT344" s="1"/>
      <c r="PU344" s="1"/>
      <c r="PV344" s="1"/>
      <c r="PW344" s="1"/>
      <c r="PX344" s="1"/>
      <c r="PY344" s="1"/>
      <c r="PZ344" s="1"/>
      <c r="QA344" s="1"/>
      <c r="QB344" s="1"/>
      <c r="QC344" s="1"/>
      <c r="QD344" s="1"/>
      <c r="QE344" s="1"/>
      <c r="QF344" s="1"/>
      <c r="QG344" s="1"/>
      <c r="QH344" s="1"/>
      <c r="QI344" s="1"/>
      <c r="QJ344" s="1"/>
      <c r="QK344" s="1"/>
      <c r="QL344" s="1"/>
      <c r="QM344" s="1"/>
      <c r="QN344" s="1"/>
      <c r="QO344" s="1"/>
      <c r="QP344" s="1"/>
      <c r="QQ344" s="1"/>
      <c r="QR344" s="1"/>
      <c r="QS344" s="1"/>
      <c r="QT344" s="1"/>
      <c r="QU344" s="1"/>
      <c r="QV344" s="1"/>
      <c r="QW344" s="1"/>
      <c r="QX344" s="1"/>
      <c r="QY344" s="1"/>
      <c r="QZ344" s="1"/>
      <c r="RA344" s="1"/>
      <c r="RB344" s="1"/>
      <c r="RC344" s="1"/>
      <c r="RD344" s="1"/>
      <c r="RE344" s="1"/>
      <c r="RF344" s="1"/>
      <c r="RG344" s="1"/>
      <c r="RH344" s="1"/>
      <c r="RI344" s="1"/>
      <c r="RJ344" s="1"/>
      <c r="RK344" s="1"/>
      <c r="RL344" s="1"/>
      <c r="RM344" s="1"/>
      <c r="RN344" s="1"/>
      <c r="RO344" s="1"/>
      <c r="RP344" s="1"/>
      <c r="RQ344" s="1"/>
      <c r="RR344" s="1"/>
      <c r="RS344" s="1"/>
      <c r="RT344" s="1"/>
      <c r="RU344" s="1"/>
      <c r="RV344" s="1"/>
      <c r="RW344" s="1"/>
      <c r="RX344" s="1"/>
      <c r="RY344" s="1"/>
      <c r="RZ344" s="1"/>
      <c r="SA344" s="1"/>
      <c r="SB344" s="1"/>
      <c r="SC344" s="1"/>
      <c r="SD344" s="1"/>
      <c r="SE344" s="1"/>
      <c r="SF344" s="1"/>
      <c r="SG344" s="1"/>
      <c r="SH344" s="1"/>
      <c r="SI344" s="1"/>
      <c r="SJ344" s="1"/>
      <c r="SK344" s="1"/>
      <c r="SL344" s="1"/>
      <c r="SM344" s="1"/>
      <c r="SN344" s="1"/>
      <c r="SO344" s="1"/>
      <c r="SP344" s="1"/>
      <c r="SQ344" s="1"/>
      <c r="SR344" s="1"/>
      <c r="SS344" s="1"/>
      <c r="ST344" s="1"/>
      <c r="SU344" s="1"/>
      <c r="SV344" s="1"/>
      <c r="SW344" s="1"/>
      <c r="SX344" s="1"/>
      <c r="SY344" s="1"/>
      <c r="SZ344" s="1"/>
      <c r="TA344" s="1"/>
      <c r="TB344" s="1"/>
      <c r="TC344" s="1"/>
      <c r="TD344" s="1"/>
      <c r="TE344" s="1"/>
      <c r="TF344" s="1"/>
      <c r="TG344" s="1"/>
      <c r="TH344" s="1"/>
      <c r="TI344" s="1"/>
      <c r="TJ344" s="1"/>
      <c r="TK344" s="1"/>
      <c r="TL344" s="1"/>
      <c r="TM344" s="1"/>
      <c r="TN344" s="1"/>
      <c r="TO344" s="1"/>
      <c r="TP344" s="1"/>
      <c r="TQ344" s="1"/>
      <c r="TR344" s="1"/>
      <c r="TS344" s="1"/>
      <c r="TT344" s="1"/>
      <c r="TU344" s="1"/>
      <c r="TV344" s="1"/>
      <c r="TW344" s="1"/>
      <c r="TX344" s="1"/>
      <c r="TY344" s="1"/>
      <c r="TZ344" s="1"/>
      <c r="UA344" s="1"/>
      <c r="UB344" s="1"/>
      <c r="UC344" s="1"/>
      <c r="UD344" s="1"/>
      <c r="UE344" s="1"/>
      <c r="UF344" s="1"/>
      <c r="UG344" s="1"/>
      <c r="UH344" s="1"/>
      <c r="UI344" s="1"/>
      <c r="UJ344" s="1"/>
      <c r="UK344" s="1"/>
      <c r="UL344" s="1"/>
      <c r="UM344" s="1"/>
      <c r="UN344" s="1"/>
      <c r="UO344" s="1"/>
      <c r="UP344" s="1"/>
      <c r="UQ344" s="1"/>
      <c r="UR344" s="1"/>
      <c r="US344" s="1"/>
      <c r="UT344" s="1"/>
      <c r="UU344" s="1"/>
      <c r="UV344" s="1"/>
      <c r="UW344" s="1"/>
      <c r="UX344" s="1"/>
      <c r="UY344" s="1"/>
      <c r="UZ344" s="1"/>
      <c r="VA344" s="1"/>
      <c r="VB344" s="1"/>
      <c r="VC344" s="1"/>
      <c r="VD344" s="1"/>
      <c r="VE344" s="1"/>
      <c r="VF344" s="1"/>
      <c r="VG344" s="1"/>
      <c r="VH344" s="1"/>
      <c r="VI344" s="1"/>
      <c r="VJ344" s="1"/>
      <c r="VK344" s="1"/>
      <c r="VL344" s="1"/>
      <c r="VM344" s="1"/>
      <c r="VN344" s="1"/>
      <c r="VO344" s="1"/>
      <c r="VP344" s="1"/>
      <c r="VQ344" s="1"/>
      <c r="VR344" s="1"/>
      <c r="VS344" s="1"/>
      <c r="VT344" s="1"/>
      <c r="VU344" s="1"/>
      <c r="VV344" s="1"/>
      <c r="VW344" s="1"/>
      <c r="VX344" s="1"/>
      <c r="VY344" s="1"/>
      <c r="VZ344" s="1"/>
      <c r="WA344" s="1"/>
      <c r="WB344" s="1"/>
      <c r="WC344" s="1"/>
      <c r="WD344" s="1"/>
      <c r="WE344" s="1"/>
      <c r="WF344" s="1"/>
      <c r="WG344" s="1"/>
      <c r="WH344" s="1"/>
      <c r="WI344" s="1"/>
      <c r="WJ344" s="1"/>
      <c r="WK344" s="1"/>
      <c r="WL344" s="1"/>
      <c r="WM344" s="1"/>
      <c r="WN344" s="1"/>
      <c r="WO344" s="1"/>
      <c r="WP344" s="1"/>
      <c r="WQ344" s="1"/>
      <c r="WR344" s="1"/>
      <c r="WS344" s="1"/>
      <c r="WT344" s="1"/>
      <c r="WU344" s="1"/>
      <c r="WV344" s="1"/>
      <c r="WW344" s="1"/>
      <c r="WX344" s="1"/>
      <c r="WY344" s="1"/>
      <c r="WZ344" s="1"/>
      <c r="XA344" s="1"/>
      <c r="XB344" s="1"/>
      <c r="XC344" s="1"/>
      <c r="XD344" s="1"/>
      <c r="XE344" s="1"/>
      <c r="XF344" s="1"/>
      <c r="XG344" s="1"/>
      <c r="XH344" s="1"/>
      <c r="XI344" s="1"/>
      <c r="XJ344" s="1"/>
      <c r="XK344" s="1"/>
      <c r="XL344" s="1"/>
      <c r="XM344" s="1"/>
      <c r="XN344" s="1"/>
      <c r="XO344" s="1"/>
      <c r="XP344" s="1"/>
      <c r="XQ344" s="1"/>
      <c r="XR344" s="1"/>
      <c r="XS344" s="1"/>
      <c r="XT344" s="1"/>
      <c r="XU344" s="1"/>
      <c r="XV344" s="1"/>
      <c r="XW344" s="1"/>
      <c r="XX344" s="1"/>
      <c r="XY344" s="1"/>
      <c r="XZ344" s="1"/>
      <c r="YA344" s="1"/>
      <c r="YB344" s="1"/>
      <c r="YC344" s="1"/>
      <c r="YD344" s="1"/>
      <c r="YE344" s="1"/>
      <c r="YF344" s="1"/>
      <c r="YG344" s="1"/>
      <c r="YH344" s="1"/>
      <c r="YI344" s="1"/>
      <c r="YJ344" s="1"/>
      <c r="YK344" s="1"/>
      <c r="YL344" s="1"/>
      <c r="YM344" s="1"/>
      <c r="YN344" s="1"/>
      <c r="YO344" s="1"/>
      <c r="YP344" s="1"/>
      <c r="YQ344" s="1"/>
      <c r="YR344" s="1"/>
      <c r="YS344" s="1"/>
      <c r="YT344" s="1"/>
      <c r="YU344" s="1"/>
      <c r="YV344" s="1"/>
      <c r="YW344" s="1"/>
      <c r="YX344" s="1"/>
      <c r="YY344" s="1"/>
      <c r="YZ344" s="1"/>
      <c r="ZA344" s="1"/>
      <c r="ZB344" s="1"/>
      <c r="ZC344" s="1"/>
      <c r="ZD344" s="1"/>
      <c r="ZE344" s="1"/>
      <c r="ZF344" s="1"/>
      <c r="ZG344" s="1"/>
      <c r="ZH344" s="1"/>
      <c r="ZI344" s="1"/>
      <c r="ZJ344" s="1"/>
      <c r="ZK344" s="1"/>
      <c r="ZL344" s="1"/>
      <c r="ZM344" s="1"/>
      <c r="ZN344" s="1"/>
      <c r="ZO344" s="1"/>
      <c r="ZP344" s="1"/>
      <c r="ZQ344" s="1"/>
      <c r="ZR344" s="1"/>
      <c r="ZS344" s="1"/>
      <c r="ZT344" s="1"/>
      <c r="ZU344" s="1"/>
      <c r="ZV344" s="1"/>
      <c r="ZW344" s="1"/>
      <c r="ZX344" s="1"/>
      <c r="ZY344" s="1"/>
      <c r="ZZ344" s="1"/>
      <c r="AAA344" s="1"/>
      <c r="AAB344" s="1"/>
      <c r="AAC344" s="1"/>
      <c r="AAD344" s="1"/>
      <c r="AAE344" s="1"/>
      <c r="AAF344" s="1"/>
      <c r="AAG344" s="1"/>
      <c r="AAH344" s="1"/>
      <c r="AAI344" s="1"/>
      <c r="AAJ344" s="1"/>
      <c r="AAK344" s="1"/>
      <c r="AAL344" s="1"/>
      <c r="AAM344" s="1"/>
      <c r="AAN344" s="1"/>
      <c r="AAO344" s="1"/>
      <c r="AAP344" s="1"/>
      <c r="AAQ344" s="1"/>
      <c r="AAR344" s="1"/>
      <c r="AAS344" s="1"/>
      <c r="AAT344" s="1"/>
      <c r="AAU344" s="1"/>
      <c r="AAV344" s="1"/>
      <c r="AAW344" s="1"/>
      <c r="AAX344" s="1"/>
      <c r="AAY344" s="1"/>
      <c r="AAZ344" s="1"/>
      <c r="ABA344" s="1"/>
      <c r="ABB344" s="1"/>
      <c r="ABC344" s="1"/>
      <c r="ABD344" s="1"/>
      <c r="ABE344" s="1"/>
      <c r="ABF344" s="1"/>
      <c r="ABG344" s="1"/>
      <c r="ABH344" s="1"/>
      <c r="ABI344" s="1"/>
      <c r="ABJ344" s="1"/>
      <c r="ABK344" s="1"/>
      <c r="ABL344" s="1"/>
      <c r="ABM344" s="1"/>
      <c r="ABN344" s="1"/>
      <c r="ABO344" s="1"/>
      <c r="ABP344" s="1"/>
      <c r="ABQ344" s="1"/>
      <c r="ABR344" s="1"/>
      <c r="ABS344" s="1"/>
      <c r="ABT344" s="1"/>
      <c r="ABU344" s="1"/>
      <c r="ABV344" s="1"/>
      <c r="ABW344" s="1"/>
      <c r="ABX344" s="1"/>
      <c r="ABY344" s="1"/>
      <c r="ABZ344" s="1"/>
      <c r="ACA344" s="1"/>
      <c r="ACB344" s="1"/>
      <c r="ACC344" s="1"/>
      <c r="ACD344" s="1"/>
      <c r="ACE344" s="1"/>
      <c r="ACF344" s="1"/>
      <c r="ACG344" s="1"/>
      <c r="ACH344" s="1"/>
      <c r="ACI344" s="1"/>
      <c r="ACJ344" s="1"/>
      <c r="ACK344" s="1"/>
      <c r="ACL344" s="1"/>
      <c r="ACM344" s="1"/>
      <c r="ACN344" s="1"/>
      <c r="ACO344" s="1"/>
      <c r="ACP344" s="1"/>
      <c r="ACQ344" s="1"/>
      <c r="ACR344" s="1"/>
      <c r="ACS344" s="1"/>
      <c r="ACT344" s="1"/>
      <c r="ACU344" s="1"/>
      <c r="ACV344" s="1"/>
      <c r="ACW344" s="1"/>
      <c r="ACX344" s="1"/>
      <c r="ACY344" s="1"/>
      <c r="ACZ344" s="1"/>
      <c r="ADA344" s="1"/>
      <c r="ADB344" s="1"/>
      <c r="ADC344" s="1"/>
      <c r="ADD344" s="1"/>
      <c r="ADE344" s="1"/>
      <c r="ADF344" s="1"/>
      <c r="ADG344" s="1"/>
      <c r="ADH344" s="1"/>
      <c r="ADI344" s="1"/>
      <c r="ADJ344" s="1"/>
      <c r="ADK344" s="1"/>
      <c r="ADL344" s="1"/>
      <c r="ADM344" s="1"/>
      <c r="ADN344" s="1"/>
      <c r="ADO344" s="1"/>
      <c r="ADP344" s="1"/>
      <c r="ADQ344" s="1"/>
      <c r="ADR344" s="1"/>
      <c r="ADS344" s="1"/>
      <c r="ADT344" s="1"/>
      <c r="ADU344" s="1"/>
      <c r="ADV344" s="1"/>
      <c r="ADW344" s="1"/>
      <c r="ADX344" s="1"/>
      <c r="ADY344" s="1"/>
      <c r="ADZ344" s="1"/>
      <c r="AEA344" s="1"/>
      <c r="AEB344" s="1"/>
      <c r="AEC344" s="1"/>
      <c r="AED344" s="1"/>
      <c r="AEE344" s="1"/>
      <c r="AEF344" s="1"/>
      <c r="AEG344" s="1"/>
      <c r="AEH344" s="1"/>
      <c r="AEI344" s="1"/>
      <c r="AEJ344" s="1"/>
      <c r="AEK344" s="1"/>
      <c r="AEL344" s="1"/>
      <c r="AEM344" s="1"/>
      <c r="AEN344" s="1"/>
      <c r="AEO344" s="1"/>
      <c r="AEP344" s="1"/>
      <c r="AEQ344" s="1"/>
      <c r="AER344" s="1"/>
      <c r="AES344" s="1"/>
      <c r="AET344" s="1"/>
      <c r="AEU344" s="1"/>
      <c r="AEV344" s="1"/>
      <c r="AEW344" s="1"/>
      <c r="AEX344" s="1"/>
      <c r="AEY344" s="1"/>
      <c r="AEZ344" s="1"/>
      <c r="AFA344" s="1"/>
      <c r="AFB344" s="1"/>
      <c r="AFC344" s="1"/>
      <c r="AFD344" s="1"/>
      <c r="AFE344" s="1"/>
      <c r="AFF344" s="1"/>
      <c r="AFG344" s="1"/>
      <c r="AFH344" s="1"/>
      <c r="AFI344" s="1"/>
      <c r="AFJ344" s="1"/>
      <c r="AFK344" s="1"/>
      <c r="AFL344" s="1"/>
      <c r="AFM344" s="1"/>
      <c r="AFN344" s="1"/>
      <c r="AFO344" s="1"/>
      <c r="AFP344" s="1"/>
      <c r="AFQ344" s="1"/>
      <c r="AFR344" s="1"/>
      <c r="AFS344" s="1"/>
      <c r="AFT344" s="1"/>
      <c r="AFU344" s="1"/>
      <c r="AFV344" s="1"/>
      <c r="AFW344" s="1"/>
      <c r="AFX344" s="1"/>
      <c r="AFY344" s="1"/>
      <c r="AFZ344" s="1"/>
      <c r="AGA344" s="1"/>
      <c r="AGB344" s="1"/>
      <c r="AGC344" s="1"/>
      <c r="AGD344" s="1"/>
      <c r="AGE344" s="1"/>
      <c r="AGF344" s="1"/>
      <c r="AGG344" s="1"/>
      <c r="AGH344" s="1"/>
      <c r="AGI344" s="1"/>
      <c r="AGJ344" s="1"/>
      <c r="AGK344" s="1"/>
      <c r="AGL344" s="1"/>
      <c r="AGM344" s="1"/>
      <c r="AGN344" s="1"/>
      <c r="AGO344" s="1"/>
      <c r="AGP344" s="1"/>
      <c r="AGQ344" s="1"/>
      <c r="AGR344" s="1"/>
      <c r="AGS344" s="1"/>
      <c r="AGT344" s="1"/>
      <c r="AGU344" s="1"/>
      <c r="AGV344" s="1"/>
      <c r="AGW344" s="1"/>
      <c r="AGX344" s="1"/>
      <c r="AGY344" s="1"/>
      <c r="AGZ344" s="1"/>
      <c r="AHA344" s="1"/>
      <c r="AHB344" s="1"/>
      <c r="AHC344" s="1"/>
      <c r="AHD344" s="1"/>
      <c r="AHE344" s="1"/>
      <c r="AHF344" s="1"/>
      <c r="AHG344" s="1"/>
      <c r="AHH344" s="1"/>
      <c r="AHI344" s="1"/>
      <c r="AHJ344" s="1"/>
      <c r="AHK344" s="1"/>
      <c r="AHL344" s="1"/>
      <c r="AHM344" s="1"/>
      <c r="AHN344" s="1"/>
      <c r="AHO344" s="1"/>
      <c r="AHP344" s="1"/>
      <c r="AHQ344" s="1"/>
      <c r="AHR344" s="1"/>
      <c r="AHS344" s="1"/>
      <c r="AHT344" s="1"/>
      <c r="AHU344" s="1"/>
      <c r="AHV344" s="1"/>
      <c r="AHW344" s="1"/>
      <c r="AHX344" s="1"/>
      <c r="AHY344" s="1"/>
      <c r="AHZ344" s="1"/>
      <c r="AIA344" s="1"/>
      <c r="AIB344" s="1"/>
      <c r="AIC344" s="1"/>
      <c r="AID344" s="1"/>
      <c r="AIE344" s="1"/>
      <c r="AIF344" s="1"/>
      <c r="AIG344" s="1"/>
      <c r="AIH344" s="1"/>
      <c r="AII344" s="1"/>
      <c r="AIJ344" s="1"/>
      <c r="AIK344" s="1"/>
      <c r="AIL344" s="1"/>
      <c r="AIM344" s="1"/>
      <c r="AIN344" s="1"/>
      <c r="AIO344" s="1"/>
      <c r="AIP344" s="1"/>
      <c r="AIQ344" s="1"/>
      <c r="AIR344" s="1"/>
      <c r="AIS344" s="1"/>
      <c r="AIT344" s="1"/>
      <c r="AIU344" s="1"/>
      <c r="AIV344" s="1"/>
      <c r="AIW344" s="1"/>
      <c r="AIX344" s="1"/>
      <c r="AIY344" s="1"/>
      <c r="AIZ344" s="1"/>
      <c r="AJA344" s="1"/>
      <c r="AJB344" s="1"/>
      <c r="AJC344" s="1"/>
      <c r="AJD344" s="1"/>
      <c r="AJE344" s="1"/>
      <c r="AJF344" s="1"/>
      <c r="AJG344" s="1"/>
      <c r="AJH344" s="1"/>
      <c r="AJI344" s="1"/>
      <c r="AJJ344" s="1"/>
      <c r="AJK344" s="1"/>
      <c r="AJL344" s="1"/>
      <c r="AJM344" s="1"/>
      <c r="AJN344" s="1"/>
      <c r="AJO344" s="1"/>
      <c r="AJP344" s="1"/>
      <c r="AJQ344" s="1"/>
      <c r="AJR344" s="1"/>
      <c r="AJS344" s="1"/>
      <c r="AJT344" s="1"/>
      <c r="AJU344" s="1"/>
      <c r="AJV344" s="1"/>
      <c r="AJW344" s="1"/>
      <c r="AJX344" s="1"/>
      <c r="AJY344" s="1"/>
      <c r="AJZ344" s="1"/>
      <c r="AKA344" s="1"/>
      <c r="AKB344" s="1"/>
      <c r="AKC344" s="1"/>
      <c r="AKD344" s="1"/>
      <c r="AKE344" s="1"/>
      <c r="AKF344" s="1"/>
      <c r="AKG344" s="1"/>
      <c r="AKH344" s="1"/>
      <c r="AKI344" s="1"/>
      <c r="AKJ344" s="1"/>
      <c r="AKK344" s="1"/>
      <c r="AKL344" s="1"/>
      <c r="AKM344" s="1"/>
      <c r="AKN344" s="1"/>
      <c r="AKO344" s="1"/>
      <c r="AKP344" s="1"/>
      <c r="AKQ344" s="1"/>
      <c r="AKR344" s="1"/>
      <c r="AKS344" s="1"/>
      <c r="AKT344" s="1"/>
      <c r="AKU344" s="1"/>
      <c r="AKV344" s="1"/>
      <c r="AKW344" s="1"/>
      <c r="AKX344" s="1"/>
      <c r="AKY344" s="1"/>
      <c r="AKZ344" s="1"/>
      <c r="ALA344" s="1"/>
      <c r="ALB344" s="1"/>
      <c r="ALC344" s="1"/>
      <c r="ALD344" s="1"/>
      <c r="ALE344" s="1"/>
      <c r="ALF344" s="1"/>
      <c r="ALG344" s="1"/>
      <c r="ALH344" s="1"/>
      <c r="ALI344" s="1"/>
      <c r="ALJ344" s="1"/>
      <c r="ALK344" s="1"/>
      <c r="ALL344" s="1"/>
      <c r="ALM344" s="1"/>
      <c r="ALN344" s="1"/>
      <c r="ALO344" s="1"/>
      <c r="ALP344" s="1"/>
      <c r="ALQ344" s="1"/>
      <c r="ALR344" s="1"/>
      <c r="ALS344" s="1"/>
      <c r="ALT344" s="1"/>
      <c r="ALU344" s="1"/>
      <c r="ALV344" s="1"/>
      <c r="ALW344" s="1"/>
      <c r="ALX344" s="1"/>
      <c r="ALY344" s="1"/>
      <c r="ALZ344" s="1"/>
      <c r="AMA344" s="1"/>
      <c r="AMB344" s="1"/>
      <c r="AMC344" s="1"/>
      <c r="AMD344" s="1"/>
      <c r="AME344" s="1"/>
      <c r="AMF344" s="1"/>
      <c r="AMG344" s="1"/>
      <c r="AMH344" s="1"/>
      <c r="AMI344" s="1"/>
      <c r="AMJ344" s="1"/>
      <c r="AMK344" s="1"/>
      <c r="AML344" s="1"/>
      <c r="AMM344" s="1"/>
      <c r="AMN344" s="1"/>
      <c r="AMO344" s="1"/>
      <c r="AMP344" s="1"/>
      <c r="AMQ344" s="1"/>
      <c r="AMR344" s="1"/>
      <c r="AMS344" s="1"/>
      <c r="AMT344" s="1"/>
      <c r="AMU344" s="1"/>
      <c r="AMV344" s="1"/>
      <c r="AMW344" s="1"/>
      <c r="AMX344" s="1"/>
      <c r="AMY344" s="1"/>
      <c r="AMZ344" s="1"/>
      <c r="ANA344" s="1"/>
      <c r="ANB344" s="1"/>
      <c r="ANC344" s="1"/>
      <c r="AND344" s="1"/>
      <c r="ANE344" s="1"/>
      <c r="ANF344" s="1"/>
      <c r="ANG344" s="1"/>
      <c r="ANH344" s="1"/>
      <c r="ANI344" s="1"/>
      <c r="ANJ344" s="1"/>
      <c r="ANK344" s="1"/>
      <c r="ANL344" s="1"/>
      <c r="ANM344" s="1"/>
      <c r="ANN344" s="1"/>
      <c r="ANO344" s="1"/>
      <c r="ANP344" s="1"/>
      <c r="ANQ344" s="1"/>
      <c r="ANR344" s="1"/>
      <c r="ANS344" s="1"/>
      <c r="ANT344" s="1"/>
      <c r="ANU344" s="1"/>
      <c r="ANV344" s="1"/>
      <c r="ANW344" s="1"/>
      <c r="ANX344" s="1"/>
      <c r="ANY344" s="1"/>
      <c r="ANZ344" s="1"/>
      <c r="AOA344" s="1"/>
      <c r="AOB344" s="1"/>
      <c r="AOC344" s="1"/>
      <c r="AOD344" s="1"/>
      <c r="AOE344" s="1"/>
      <c r="AOF344" s="1"/>
      <c r="AOG344" s="1"/>
      <c r="AOH344" s="1"/>
      <c r="AOI344" s="1"/>
      <c r="AOJ344" s="1"/>
      <c r="AOK344" s="1"/>
      <c r="AOL344" s="1"/>
      <c r="AOM344" s="1"/>
      <c r="AON344" s="1"/>
      <c r="AOO344" s="1"/>
      <c r="AOP344" s="1"/>
      <c r="AOQ344" s="1"/>
      <c r="AOR344" s="1"/>
      <c r="AOS344" s="1"/>
      <c r="AOT344" s="1"/>
      <c r="AOU344" s="1"/>
      <c r="AOV344" s="1"/>
      <c r="AOW344" s="1"/>
      <c r="AOX344" s="1"/>
      <c r="AOY344" s="1"/>
      <c r="AOZ344" s="1"/>
      <c r="APA344" s="1"/>
      <c r="APB344" s="1"/>
      <c r="APC344" s="1"/>
      <c r="APD344" s="1"/>
      <c r="APE344" s="1"/>
      <c r="APF344" s="1"/>
      <c r="APG344" s="1"/>
      <c r="APH344" s="1"/>
      <c r="API344" s="1"/>
      <c r="APJ344" s="1"/>
      <c r="APK344" s="1"/>
      <c r="APL344" s="1"/>
      <c r="APM344" s="1"/>
      <c r="APN344" s="1"/>
      <c r="APO344" s="1"/>
      <c r="APP344" s="1"/>
      <c r="APQ344" s="1"/>
      <c r="APR344" s="1"/>
      <c r="APS344" s="1"/>
      <c r="APT344" s="1"/>
      <c r="APU344" s="1"/>
      <c r="APV344" s="1"/>
      <c r="APW344" s="1"/>
      <c r="APX344" s="1"/>
      <c r="APY344" s="1"/>
      <c r="APZ344" s="1"/>
      <c r="AQA344" s="1"/>
      <c r="AQB344" s="1"/>
      <c r="AQC344" s="1"/>
      <c r="AQD344" s="1"/>
      <c r="AQE344" s="1"/>
      <c r="AQF344" s="1"/>
      <c r="AQG344" s="1"/>
      <c r="AQH344" s="1"/>
      <c r="AQI344" s="1"/>
      <c r="AQJ344" s="1"/>
      <c r="AQK344" s="1"/>
      <c r="AQL344" s="1"/>
      <c r="AQM344" s="1"/>
      <c r="AQN344" s="1"/>
      <c r="AQO344" s="1"/>
      <c r="AQP344" s="1"/>
      <c r="AQQ344" s="1"/>
      <c r="AQR344" s="1"/>
      <c r="AQS344" s="1"/>
      <c r="AQT344" s="1"/>
      <c r="AQU344" s="1"/>
      <c r="AQV344" s="1"/>
      <c r="AQW344" s="1"/>
      <c r="AQX344" s="1"/>
      <c r="AQY344" s="1"/>
      <c r="AQZ344" s="1"/>
      <c r="ARA344" s="1"/>
      <c r="ARB344" s="1"/>
      <c r="ARC344" s="1"/>
      <c r="ARD344" s="1"/>
      <c r="ARE344" s="1"/>
      <c r="ARF344" s="1"/>
      <c r="ARG344" s="1"/>
      <c r="ARH344" s="1"/>
      <c r="ARI344" s="1"/>
      <c r="ARJ344" s="1"/>
      <c r="ARK344" s="1"/>
      <c r="ARL344" s="1"/>
      <c r="ARM344" s="1"/>
      <c r="ARN344" s="1"/>
      <c r="ARO344" s="1"/>
      <c r="ARP344" s="1"/>
      <c r="ARQ344" s="1"/>
      <c r="ARR344" s="1"/>
      <c r="ARS344" s="1"/>
      <c r="ART344" s="1"/>
      <c r="ARU344" s="1"/>
      <c r="ARV344" s="1"/>
      <c r="ARW344" s="1"/>
      <c r="ARX344" s="1"/>
      <c r="ARY344" s="1"/>
      <c r="ARZ344" s="1"/>
      <c r="ASA344" s="1"/>
      <c r="ASB344" s="1"/>
      <c r="ASC344" s="1"/>
      <c r="ASD344" s="1"/>
      <c r="ASE344" s="1"/>
      <c r="ASF344" s="1"/>
      <c r="ASG344" s="1"/>
      <c r="ASH344" s="1"/>
      <c r="ASI344" s="1"/>
      <c r="ASJ344" s="1"/>
      <c r="ASK344" s="1"/>
      <c r="ASL344" s="1"/>
      <c r="ASM344" s="1"/>
      <c r="ASN344" s="1"/>
      <c r="ASO344" s="1"/>
      <c r="ASP344" s="1"/>
      <c r="ASQ344" s="1"/>
      <c r="ASR344" s="1"/>
      <c r="ASS344" s="1"/>
      <c r="AST344" s="1"/>
      <c r="ASU344" s="1"/>
      <c r="ASV344" s="1"/>
      <c r="ASW344" s="1"/>
      <c r="ASX344" s="1"/>
      <c r="ASY344" s="1"/>
      <c r="ASZ344" s="1"/>
      <c r="ATA344" s="1"/>
      <c r="ATB344" s="1"/>
      <c r="ATC344" s="1"/>
      <c r="ATD344" s="1"/>
      <c r="ATE344" s="1"/>
      <c r="ATF344" s="1"/>
      <c r="ATG344" s="1"/>
      <c r="ATH344" s="1"/>
      <c r="ATI344" s="1"/>
      <c r="ATJ344" s="1"/>
      <c r="ATK344" s="1"/>
      <c r="ATL344" s="1"/>
      <c r="ATM344" s="1"/>
      <c r="ATN344" s="1"/>
      <c r="ATO344" s="1"/>
      <c r="ATP344" s="1"/>
      <c r="ATQ344" s="1"/>
      <c r="ATR344" s="1"/>
      <c r="ATS344" s="1"/>
      <c r="ATT344" s="1"/>
      <c r="ATU344" s="1"/>
      <c r="ATV344" s="1"/>
      <c r="ATW344" s="1"/>
      <c r="ATX344" s="1"/>
      <c r="ATY344" s="1"/>
      <c r="ATZ344" s="1"/>
      <c r="AUA344" s="1"/>
      <c r="AUB344" s="1"/>
      <c r="AUC344" s="1"/>
      <c r="AUD344" s="1"/>
      <c r="AUE344" s="1"/>
      <c r="AUF344" s="1"/>
      <c r="AUG344" s="1"/>
      <c r="AUH344" s="1"/>
      <c r="AUI344" s="1"/>
      <c r="AUJ344" s="1"/>
      <c r="AUK344" s="1"/>
      <c r="AUL344" s="1"/>
      <c r="AUM344" s="1"/>
      <c r="AUN344" s="1"/>
      <c r="AUO344" s="1"/>
      <c r="AUP344" s="1"/>
      <c r="AUQ344" s="1"/>
      <c r="AUR344" s="1"/>
      <c r="AUS344" s="1"/>
      <c r="AUT344" s="1"/>
      <c r="AUU344" s="1"/>
      <c r="AUV344" s="1"/>
      <c r="AUW344" s="1"/>
      <c r="AUX344" s="1"/>
      <c r="AUY344" s="1"/>
      <c r="AUZ344" s="1"/>
      <c r="AVA344" s="1"/>
      <c r="AVB344" s="1"/>
      <c r="AVC344" s="1"/>
      <c r="AVD344" s="1"/>
      <c r="AVE344" s="1"/>
      <c r="AVF344" s="1"/>
      <c r="AVG344" s="1"/>
      <c r="AVH344" s="1"/>
      <c r="AVI344" s="1"/>
      <c r="AVJ344" s="1"/>
      <c r="AVK344" s="1"/>
      <c r="AVL344" s="1"/>
      <c r="AVM344" s="1"/>
      <c r="AVN344" s="1"/>
      <c r="AVO344" s="1"/>
      <c r="AVP344" s="1"/>
      <c r="AVQ344" s="1"/>
      <c r="AVR344" s="1"/>
      <c r="AVS344" s="1"/>
      <c r="AVT344" s="1"/>
      <c r="AVU344" s="1"/>
      <c r="AVV344" s="1"/>
      <c r="AVW344" s="1"/>
      <c r="AVX344" s="1"/>
      <c r="AVY344" s="1"/>
      <c r="AVZ344" s="1"/>
      <c r="AWA344" s="1"/>
      <c r="AWB344" s="1"/>
      <c r="AWC344" s="1"/>
      <c r="AWD344" s="1"/>
      <c r="AWE344" s="1"/>
      <c r="AWF344" s="1"/>
      <c r="AWG344" s="1"/>
      <c r="AWH344" s="1"/>
      <c r="AWI344" s="1"/>
      <c r="AWJ344" s="1"/>
      <c r="AWK344" s="1"/>
      <c r="AWL344" s="1"/>
      <c r="AWM344" s="1"/>
      <c r="AWN344" s="1"/>
      <c r="AWO344" s="1"/>
      <c r="AWP344" s="1"/>
      <c r="AWQ344" s="1"/>
      <c r="AWR344" s="1"/>
      <c r="AWS344" s="1"/>
      <c r="AWT344" s="1"/>
      <c r="AWU344" s="1"/>
      <c r="AWV344" s="1"/>
      <c r="AWW344" s="1"/>
      <c r="AWX344" s="1"/>
      <c r="AWY344" s="1"/>
      <c r="AWZ344" s="1"/>
      <c r="AXA344" s="1"/>
      <c r="AXB344" s="1"/>
      <c r="AXC344" s="1"/>
      <c r="AXD344" s="1"/>
      <c r="AXE344" s="1"/>
      <c r="AXF344" s="1"/>
      <c r="AXG344" s="1"/>
      <c r="AXH344" s="1"/>
      <c r="AXI344" s="1"/>
      <c r="AXJ344" s="1"/>
      <c r="AXK344" s="1"/>
      <c r="AXL344" s="1"/>
      <c r="AXM344" s="1"/>
      <c r="AXN344" s="1"/>
      <c r="AXO344" s="1"/>
      <c r="AXP344" s="1"/>
      <c r="AXQ344" s="1"/>
      <c r="AXR344" s="1"/>
      <c r="AXS344" s="1"/>
      <c r="AXT344" s="1"/>
      <c r="AXU344" s="1"/>
      <c r="AXV344" s="1"/>
      <c r="AXW344" s="1"/>
      <c r="AXX344" s="1"/>
      <c r="AXY344" s="1"/>
      <c r="AXZ344" s="1"/>
      <c r="AYA344" s="1"/>
      <c r="AYB344" s="1"/>
      <c r="AYC344" s="1"/>
      <c r="AYD344" s="1"/>
      <c r="AYE344" s="1"/>
      <c r="AYF344" s="1"/>
      <c r="AYG344" s="1"/>
      <c r="AYH344" s="1"/>
      <c r="AYI344" s="1"/>
      <c r="AYJ344" s="1"/>
      <c r="AYK344" s="1"/>
      <c r="AYL344" s="1"/>
      <c r="AYM344" s="1"/>
      <c r="AYN344" s="1"/>
      <c r="AYO344" s="1"/>
      <c r="AYP344" s="1"/>
      <c r="AYQ344" s="1"/>
      <c r="AYR344" s="1"/>
      <c r="AYS344" s="1"/>
      <c r="AYT344" s="1"/>
      <c r="AYU344" s="1"/>
      <c r="AYV344" s="1"/>
      <c r="AYW344" s="1"/>
      <c r="AYX344" s="1"/>
      <c r="AYY344" s="1"/>
      <c r="AYZ344" s="1"/>
      <c r="AZA344" s="1"/>
      <c r="AZB344" s="1"/>
      <c r="AZC344" s="1"/>
      <c r="AZD344" s="1"/>
      <c r="AZE344" s="1"/>
      <c r="AZF344" s="1"/>
      <c r="AZG344" s="1"/>
      <c r="AZH344" s="1"/>
      <c r="AZI344" s="1"/>
      <c r="AZJ344" s="1"/>
      <c r="AZK344" s="1"/>
      <c r="AZL344" s="1"/>
      <c r="AZM344" s="1"/>
      <c r="AZN344" s="1"/>
      <c r="AZO344" s="1"/>
      <c r="AZP344" s="1"/>
      <c r="AZQ344" s="1"/>
      <c r="AZR344" s="1"/>
      <c r="AZS344" s="1"/>
      <c r="AZT344" s="1"/>
      <c r="AZU344" s="1"/>
      <c r="AZV344" s="1"/>
      <c r="AZW344" s="1"/>
      <c r="AZX344" s="1"/>
      <c r="AZY344" s="1"/>
      <c r="AZZ344" s="1"/>
      <c r="BAA344" s="1"/>
      <c r="BAB344" s="1"/>
      <c r="BAC344" s="1"/>
      <c r="BAD344" s="1"/>
      <c r="BAE344" s="1"/>
      <c r="BAF344" s="1"/>
      <c r="BAG344" s="1"/>
      <c r="BAH344" s="1"/>
      <c r="BAI344" s="1"/>
      <c r="BAJ344" s="1"/>
      <c r="BAK344" s="1"/>
      <c r="BAL344" s="1"/>
      <c r="BAM344" s="1"/>
      <c r="BAN344" s="1"/>
      <c r="BAO344" s="1"/>
      <c r="BAP344" s="1"/>
      <c r="BAQ344" s="1"/>
      <c r="BAR344" s="1"/>
      <c r="BAS344" s="1"/>
      <c r="BAT344" s="1"/>
      <c r="BAU344" s="1"/>
      <c r="BAV344" s="1"/>
      <c r="BAW344" s="1"/>
      <c r="BAX344" s="1"/>
      <c r="BAY344" s="1"/>
      <c r="BAZ344" s="1"/>
      <c r="BBA344" s="1"/>
      <c r="BBB344" s="1"/>
      <c r="BBC344" s="1"/>
      <c r="BBD344" s="1"/>
      <c r="BBE344" s="1"/>
      <c r="BBF344" s="1"/>
      <c r="BBG344" s="1"/>
      <c r="BBH344" s="1"/>
      <c r="BBI344" s="1"/>
      <c r="BBJ344" s="1"/>
      <c r="BBK344" s="1"/>
      <c r="BBL344" s="1"/>
      <c r="BBM344" s="1"/>
      <c r="BBN344" s="1"/>
      <c r="BBO344" s="1"/>
      <c r="BBP344" s="1"/>
      <c r="BBQ344" s="1"/>
      <c r="BBR344" s="1"/>
      <c r="BBS344" s="1"/>
      <c r="BBT344" s="1"/>
      <c r="BBU344" s="1"/>
      <c r="BBV344" s="1"/>
      <c r="BBW344" s="1"/>
      <c r="BBX344" s="1"/>
      <c r="BBY344" s="1"/>
      <c r="BBZ344" s="1"/>
      <c r="BCA344" s="1"/>
      <c r="BCB344" s="1"/>
      <c r="BCC344" s="1"/>
      <c r="BCD344" s="1"/>
      <c r="BCE344" s="1"/>
      <c r="BCF344" s="1"/>
      <c r="BCG344" s="1"/>
      <c r="BCH344" s="1"/>
      <c r="BCI344" s="1"/>
      <c r="BCJ344" s="1"/>
      <c r="BCK344" s="1"/>
      <c r="BCL344" s="1"/>
      <c r="BCM344" s="1"/>
      <c r="BCN344" s="1"/>
      <c r="BCO344" s="1"/>
      <c r="BCP344" s="1"/>
      <c r="BCQ344" s="1"/>
      <c r="BCR344" s="1"/>
      <c r="BCS344" s="1"/>
      <c r="BCT344" s="1"/>
      <c r="BCU344" s="1"/>
      <c r="BCV344" s="1"/>
      <c r="BCW344" s="1"/>
      <c r="BCX344" s="1"/>
      <c r="BCY344" s="1"/>
      <c r="BCZ344" s="1"/>
      <c r="BDA344" s="1"/>
      <c r="BDB344" s="1"/>
      <c r="BDC344" s="1"/>
      <c r="BDD344" s="1"/>
      <c r="BDE344" s="1"/>
      <c r="BDF344" s="1"/>
      <c r="BDG344" s="1"/>
      <c r="BDH344" s="1"/>
      <c r="BDI344" s="1"/>
      <c r="BDJ344" s="1"/>
      <c r="BDK344" s="1"/>
      <c r="BDL344" s="1"/>
      <c r="BDM344" s="1"/>
      <c r="BDN344" s="1"/>
      <c r="BDO344" s="1"/>
      <c r="BDP344" s="1"/>
      <c r="BDQ344" s="1"/>
      <c r="BDR344" s="1"/>
      <c r="BDS344" s="1"/>
      <c r="BDT344" s="1"/>
      <c r="BDU344" s="1"/>
      <c r="BDV344" s="1"/>
      <c r="BDW344" s="1"/>
      <c r="BDX344" s="1"/>
      <c r="BDY344" s="1"/>
      <c r="BDZ344" s="1"/>
      <c r="BEA344" s="1"/>
      <c r="BEB344" s="1"/>
      <c r="BEC344" s="1"/>
      <c r="BED344" s="1"/>
      <c r="BEE344" s="1"/>
      <c r="BEF344" s="1"/>
      <c r="BEG344" s="1"/>
      <c r="BEH344" s="1"/>
      <c r="BEI344" s="1"/>
      <c r="BEJ344" s="1"/>
      <c r="BEK344" s="1"/>
      <c r="BEL344" s="1"/>
      <c r="BEM344" s="1"/>
      <c r="BEN344" s="1"/>
      <c r="BEO344" s="1"/>
      <c r="BEP344" s="1"/>
      <c r="BEQ344" s="1"/>
      <c r="BER344" s="1"/>
      <c r="BES344" s="1"/>
      <c r="BET344" s="1"/>
      <c r="BEU344" s="1"/>
      <c r="BEV344" s="1"/>
      <c r="BEW344" s="1"/>
      <c r="BEX344" s="1"/>
      <c r="BEY344" s="1"/>
      <c r="BEZ344" s="1"/>
      <c r="BFA344" s="1"/>
      <c r="BFB344" s="1"/>
      <c r="BFC344" s="1"/>
      <c r="BFD344" s="1"/>
      <c r="BFE344" s="1"/>
      <c r="BFF344" s="1"/>
      <c r="BFG344" s="1"/>
      <c r="BFH344" s="1"/>
      <c r="BFI344" s="1"/>
      <c r="BFJ344" s="1"/>
      <c r="BFK344" s="1"/>
      <c r="BFL344" s="1"/>
      <c r="BFM344" s="1"/>
      <c r="BFN344" s="1"/>
      <c r="BFO344" s="1"/>
      <c r="BFP344" s="1"/>
      <c r="BFQ344" s="1"/>
      <c r="BFR344" s="1"/>
      <c r="BFS344" s="1"/>
      <c r="BFT344" s="1"/>
      <c r="BFU344" s="1"/>
      <c r="BFV344" s="1"/>
      <c r="BFW344" s="1"/>
      <c r="BFX344" s="1"/>
      <c r="BFY344" s="1"/>
      <c r="BFZ344" s="1"/>
      <c r="BGA344" s="1"/>
      <c r="BGB344" s="1"/>
      <c r="BGC344" s="1"/>
      <c r="BGD344" s="1"/>
      <c r="BGE344" s="1"/>
      <c r="BGF344" s="1"/>
      <c r="BGG344" s="1"/>
      <c r="BGH344" s="1"/>
      <c r="BGI344" s="1"/>
      <c r="BGJ344" s="1"/>
      <c r="BGK344" s="1"/>
      <c r="BGL344" s="1"/>
      <c r="BGM344" s="1"/>
      <c r="BGN344" s="1"/>
      <c r="BGO344" s="1"/>
      <c r="BGP344" s="1"/>
      <c r="BGQ344" s="1"/>
      <c r="BGR344" s="1"/>
      <c r="BGS344" s="1"/>
      <c r="BGT344" s="1"/>
      <c r="BGU344" s="1"/>
      <c r="BGV344" s="1"/>
      <c r="BGW344" s="1"/>
      <c r="BGX344" s="1"/>
      <c r="BGY344" s="1"/>
      <c r="BGZ344" s="1"/>
      <c r="BHA344" s="1"/>
      <c r="BHB344" s="1"/>
      <c r="BHC344" s="1"/>
      <c r="BHD344" s="1"/>
      <c r="BHE344" s="1"/>
      <c r="BHF344" s="1"/>
      <c r="BHG344" s="1"/>
      <c r="BHH344" s="1"/>
      <c r="BHI344" s="1"/>
      <c r="BHJ344" s="1"/>
      <c r="BHK344" s="1"/>
      <c r="BHL344" s="1"/>
      <c r="BHM344" s="1"/>
      <c r="BHN344" s="1"/>
      <c r="BHO344" s="1"/>
      <c r="BHP344" s="1"/>
      <c r="BHQ344" s="1"/>
      <c r="BHR344" s="1"/>
      <c r="BHS344" s="1"/>
      <c r="BHT344" s="1"/>
      <c r="BHU344" s="1"/>
      <c r="BHV344" s="1"/>
      <c r="BHW344" s="1"/>
      <c r="BHX344" s="1"/>
      <c r="BHY344" s="1"/>
      <c r="BHZ344" s="1"/>
      <c r="BIA344" s="1"/>
      <c r="BIB344" s="1"/>
      <c r="BIC344" s="1"/>
      <c r="BID344" s="1"/>
      <c r="BIE344" s="1"/>
      <c r="BIF344" s="1"/>
      <c r="BIG344" s="1"/>
      <c r="BIH344" s="1"/>
      <c r="BII344" s="1"/>
      <c r="BIJ344" s="1"/>
      <c r="BIK344" s="1"/>
      <c r="BIL344" s="1"/>
      <c r="BIM344" s="1"/>
      <c r="BIN344" s="1"/>
      <c r="BIO344" s="1"/>
      <c r="BIP344" s="1"/>
      <c r="BIQ344" s="1"/>
      <c r="BIR344" s="1"/>
      <c r="BIS344" s="1"/>
      <c r="BIT344" s="1"/>
      <c r="BIU344" s="1"/>
      <c r="BIV344" s="1"/>
      <c r="BIW344" s="1"/>
      <c r="BIX344" s="1"/>
      <c r="BIY344" s="1"/>
      <c r="BIZ344" s="1"/>
      <c r="BJA344" s="1"/>
      <c r="BJB344" s="1"/>
      <c r="BJC344" s="1"/>
      <c r="BJD344" s="1"/>
      <c r="BJE344" s="1"/>
      <c r="BJF344" s="1"/>
      <c r="BJG344" s="1"/>
      <c r="BJH344" s="1"/>
      <c r="BJI344" s="1"/>
      <c r="BJJ344" s="1"/>
      <c r="BJK344" s="1"/>
      <c r="BJL344" s="1"/>
      <c r="BJM344" s="1"/>
      <c r="BJN344" s="1"/>
      <c r="BJO344" s="1"/>
      <c r="BJP344" s="1"/>
      <c r="BJQ344" s="1"/>
      <c r="BJR344" s="1"/>
      <c r="BJS344" s="1"/>
      <c r="BJT344" s="1"/>
      <c r="BJU344" s="1"/>
      <c r="BJV344" s="1"/>
      <c r="BJW344" s="1"/>
      <c r="BJX344" s="1"/>
      <c r="BJY344" s="1"/>
      <c r="BJZ344" s="1"/>
      <c r="BKA344" s="1"/>
      <c r="BKB344" s="1"/>
      <c r="BKC344" s="1"/>
      <c r="BKD344" s="1"/>
      <c r="BKE344" s="1"/>
      <c r="BKF344" s="1"/>
      <c r="BKG344" s="1"/>
      <c r="BKH344" s="1"/>
      <c r="BKI344" s="1"/>
      <c r="BKJ344" s="1"/>
      <c r="BKK344" s="1"/>
      <c r="BKL344" s="1"/>
      <c r="BKM344" s="1"/>
      <c r="BKN344" s="1"/>
      <c r="BKO344" s="1"/>
      <c r="BKP344" s="1"/>
      <c r="BKQ344" s="1"/>
      <c r="BKR344" s="1"/>
      <c r="BKS344" s="1"/>
      <c r="BKT344" s="1"/>
      <c r="BKU344" s="1"/>
      <c r="BKV344" s="1"/>
      <c r="BKW344" s="1"/>
      <c r="BKX344" s="1"/>
      <c r="BKY344" s="1"/>
      <c r="BKZ344" s="1"/>
      <c r="BLA344" s="1"/>
      <c r="BLB344" s="1"/>
      <c r="BLC344" s="1"/>
      <c r="BLD344" s="1"/>
      <c r="BLE344" s="1"/>
      <c r="BLF344" s="1"/>
      <c r="BLG344" s="1"/>
      <c r="BLH344" s="1"/>
      <c r="BLI344" s="1"/>
      <c r="BLJ344" s="1"/>
      <c r="BLK344" s="1"/>
      <c r="BLL344" s="1"/>
      <c r="BLM344" s="1"/>
      <c r="BLN344" s="1"/>
      <c r="BLO344" s="1"/>
      <c r="BLP344" s="1"/>
      <c r="BLQ344" s="1"/>
      <c r="BLR344" s="1"/>
      <c r="BLS344" s="1"/>
      <c r="BLT344" s="1"/>
      <c r="BLU344" s="1"/>
      <c r="BLV344" s="1"/>
      <c r="BLW344" s="1"/>
      <c r="BLX344" s="1"/>
      <c r="BLY344" s="1"/>
      <c r="BLZ344" s="1"/>
      <c r="BMA344" s="1"/>
      <c r="BMB344" s="1"/>
      <c r="BMC344" s="1"/>
      <c r="BMD344" s="1"/>
      <c r="BME344" s="1"/>
      <c r="BMF344" s="1"/>
      <c r="BMG344" s="1"/>
      <c r="BMH344" s="1"/>
      <c r="BMI344" s="1"/>
      <c r="BMJ344" s="1"/>
      <c r="BMK344" s="1"/>
      <c r="BML344" s="1"/>
      <c r="BMM344" s="1"/>
      <c r="BMN344" s="1"/>
      <c r="BMO344" s="1"/>
      <c r="BMP344" s="1"/>
      <c r="BMQ344" s="1"/>
      <c r="BMR344" s="1"/>
      <c r="BMS344" s="1"/>
      <c r="BMT344" s="1"/>
      <c r="BMU344" s="1"/>
      <c r="BMV344" s="1"/>
      <c r="BMW344" s="1"/>
      <c r="BMX344" s="1"/>
      <c r="BMY344" s="1"/>
      <c r="BMZ344" s="1"/>
      <c r="BNA344" s="1"/>
      <c r="BNB344" s="1"/>
      <c r="BNC344" s="1"/>
      <c r="BND344" s="1"/>
      <c r="BNE344" s="1"/>
      <c r="BNF344" s="1"/>
      <c r="BNG344" s="1"/>
      <c r="BNH344" s="1"/>
      <c r="BNI344" s="1"/>
      <c r="BNJ344" s="1"/>
      <c r="BNK344" s="1"/>
      <c r="BNL344" s="1"/>
      <c r="BNM344" s="1"/>
      <c r="BNN344" s="1"/>
      <c r="BNO344" s="1"/>
      <c r="BNP344" s="1"/>
      <c r="BNQ344" s="1"/>
      <c r="BNR344" s="1"/>
      <c r="BNS344" s="1"/>
      <c r="BNT344" s="1"/>
      <c r="BNU344" s="1"/>
      <c r="BNV344" s="1"/>
      <c r="BNW344" s="1"/>
      <c r="BNX344" s="1"/>
      <c r="BNY344" s="1"/>
      <c r="BNZ344" s="1"/>
      <c r="BOA344" s="1"/>
      <c r="BOB344" s="1"/>
      <c r="BOC344" s="1"/>
      <c r="BOD344" s="1"/>
      <c r="BOE344" s="1"/>
      <c r="BOF344" s="1"/>
      <c r="BOG344" s="1"/>
      <c r="BOH344" s="1"/>
      <c r="BOI344" s="1"/>
      <c r="BOJ344" s="1"/>
      <c r="BOK344" s="1"/>
      <c r="BOL344" s="1"/>
      <c r="BOM344" s="1"/>
      <c r="BON344" s="1"/>
      <c r="BOO344" s="1"/>
      <c r="BOP344" s="1"/>
      <c r="BOQ344" s="1"/>
      <c r="BOR344" s="1"/>
      <c r="BOS344" s="1"/>
      <c r="BOT344" s="1"/>
      <c r="BOU344" s="1"/>
      <c r="BOV344" s="1"/>
      <c r="BOW344" s="1"/>
      <c r="BOX344" s="1"/>
      <c r="BOY344" s="1"/>
      <c r="BOZ344" s="1"/>
      <c r="BPA344" s="1"/>
      <c r="BPB344" s="1"/>
      <c r="BPC344" s="1"/>
      <c r="BPD344" s="1"/>
      <c r="BPE344" s="1"/>
      <c r="BPF344" s="1"/>
      <c r="BPG344" s="1"/>
      <c r="BPH344" s="1"/>
      <c r="BPI344" s="1"/>
      <c r="BPJ344" s="1"/>
      <c r="BPK344" s="1"/>
      <c r="BPL344" s="1"/>
      <c r="BPM344" s="1"/>
      <c r="BPN344" s="1"/>
      <c r="BPO344" s="1"/>
      <c r="BPP344" s="1"/>
      <c r="BPQ344" s="1"/>
      <c r="BPR344" s="1"/>
      <c r="BPS344" s="1"/>
      <c r="BPT344" s="1"/>
      <c r="BPU344" s="1"/>
      <c r="BPV344" s="1"/>
      <c r="BPW344" s="1"/>
      <c r="BPX344" s="1"/>
      <c r="BPY344" s="1"/>
      <c r="BPZ344" s="1"/>
      <c r="BQA344" s="1"/>
      <c r="BQB344" s="1"/>
      <c r="BQC344" s="1"/>
      <c r="BQD344" s="1"/>
      <c r="BQE344" s="1"/>
      <c r="BQF344" s="1"/>
      <c r="BQG344" s="1"/>
      <c r="BQH344" s="1"/>
      <c r="BQI344" s="1"/>
      <c r="BQJ344" s="1"/>
      <c r="BQK344" s="1"/>
      <c r="BQL344" s="1"/>
      <c r="BQM344" s="1"/>
      <c r="BQN344" s="1"/>
      <c r="BQO344" s="1"/>
      <c r="BQP344" s="1"/>
      <c r="BQQ344" s="1"/>
      <c r="BQR344" s="1"/>
      <c r="BQS344" s="1"/>
      <c r="BQT344" s="1"/>
      <c r="BQU344" s="1"/>
      <c r="BQV344" s="1"/>
      <c r="BQW344" s="1"/>
      <c r="BQX344" s="1"/>
      <c r="BQY344" s="1"/>
      <c r="BQZ344" s="1"/>
      <c r="BRA344" s="1"/>
      <c r="BRB344" s="1"/>
      <c r="BRC344" s="1"/>
      <c r="BRD344" s="1"/>
      <c r="BRE344" s="1"/>
      <c r="BRF344" s="1"/>
      <c r="BRG344" s="1"/>
      <c r="BRH344" s="1"/>
      <c r="BRI344" s="1"/>
      <c r="BRJ344" s="1"/>
      <c r="BRK344" s="1"/>
      <c r="BRL344" s="1"/>
      <c r="BRM344" s="1"/>
      <c r="BRN344" s="1"/>
      <c r="BRO344" s="1"/>
      <c r="BRP344" s="1"/>
      <c r="BRQ344" s="1"/>
      <c r="BRR344" s="1"/>
      <c r="BRS344" s="1"/>
      <c r="BRT344" s="1"/>
      <c r="BRU344" s="1"/>
      <c r="BRV344" s="1"/>
      <c r="BRW344" s="1"/>
      <c r="BRX344" s="1"/>
      <c r="BRY344" s="1"/>
      <c r="BRZ344" s="1"/>
      <c r="BSA344" s="1"/>
      <c r="BSB344" s="1"/>
      <c r="BSC344" s="1"/>
      <c r="BSD344" s="1"/>
      <c r="BSE344" s="1"/>
      <c r="BSF344" s="1"/>
      <c r="BSG344" s="1"/>
      <c r="BSH344" s="1"/>
      <c r="BSI344" s="1"/>
      <c r="BSJ344" s="1"/>
      <c r="BSK344" s="1"/>
      <c r="BSL344" s="1"/>
      <c r="BSM344" s="1"/>
      <c r="BSN344" s="1"/>
      <c r="BSO344" s="1"/>
      <c r="BSP344" s="1"/>
      <c r="BSQ344" s="1"/>
      <c r="BSR344" s="1"/>
      <c r="BSS344" s="1"/>
      <c r="BST344" s="1"/>
      <c r="BSU344" s="1"/>
      <c r="BSV344" s="1"/>
      <c r="BSW344" s="1"/>
      <c r="BSX344" s="1"/>
      <c r="BSY344" s="1"/>
      <c r="BSZ344" s="1"/>
      <c r="BTA344" s="1"/>
      <c r="BTB344" s="1"/>
      <c r="BTC344" s="1"/>
      <c r="BTD344" s="1"/>
      <c r="BTE344" s="1"/>
      <c r="BTF344" s="1"/>
      <c r="BTG344" s="1"/>
      <c r="BTH344" s="1"/>
      <c r="BTI344" s="1"/>
      <c r="BTJ344" s="1"/>
      <c r="BTK344" s="1"/>
      <c r="BTL344" s="1"/>
      <c r="BTM344" s="1"/>
      <c r="BTN344" s="1"/>
      <c r="BTO344" s="1"/>
      <c r="BTP344" s="1"/>
      <c r="BTQ344" s="1"/>
      <c r="BTR344" s="1"/>
      <c r="BTS344" s="1"/>
      <c r="BTT344" s="1"/>
      <c r="BTU344" s="1"/>
      <c r="BTV344" s="1"/>
      <c r="BTW344" s="1"/>
      <c r="BTX344" s="1"/>
      <c r="BTY344" s="1"/>
      <c r="BTZ344" s="1"/>
      <c r="BUA344" s="1"/>
      <c r="BUB344" s="1"/>
      <c r="BUC344" s="1"/>
      <c r="BUD344" s="1"/>
      <c r="BUE344" s="1"/>
      <c r="BUF344" s="1"/>
      <c r="BUG344" s="1"/>
      <c r="BUH344" s="1"/>
      <c r="BUI344" s="1"/>
      <c r="BUJ344" s="1"/>
      <c r="BUK344" s="1"/>
      <c r="BUL344" s="1"/>
      <c r="BUM344" s="1"/>
      <c r="BUN344" s="1"/>
      <c r="BUO344" s="1"/>
      <c r="BUP344" s="1"/>
      <c r="BUQ344" s="1"/>
      <c r="BUR344" s="1"/>
      <c r="BUS344" s="1"/>
      <c r="BUT344" s="1"/>
      <c r="BUU344" s="1"/>
      <c r="BUV344" s="1"/>
      <c r="BUW344" s="1"/>
      <c r="BUX344" s="1"/>
      <c r="BUY344" s="1"/>
      <c r="BUZ344" s="1"/>
      <c r="BVA344" s="1"/>
      <c r="BVB344" s="1"/>
      <c r="BVC344" s="1"/>
      <c r="BVD344" s="1"/>
      <c r="BVE344" s="1"/>
      <c r="BVF344" s="1"/>
      <c r="BVG344" s="1"/>
      <c r="BVH344" s="1"/>
      <c r="BVI344" s="1"/>
      <c r="BVJ344" s="1"/>
      <c r="BVK344" s="1"/>
      <c r="BVL344" s="1"/>
      <c r="BVM344" s="1"/>
      <c r="BVN344" s="1"/>
      <c r="BVO344" s="1"/>
      <c r="BVP344" s="1"/>
      <c r="BVQ344" s="1"/>
      <c r="BVR344" s="1"/>
      <c r="BVS344" s="1"/>
      <c r="BVT344" s="1"/>
      <c r="BVU344" s="1"/>
      <c r="BVV344" s="1"/>
      <c r="BVW344" s="1"/>
      <c r="BVX344" s="1"/>
      <c r="BVY344" s="1"/>
      <c r="BVZ344" s="1"/>
      <c r="BWA344" s="1"/>
      <c r="BWB344" s="1"/>
      <c r="BWC344" s="1"/>
      <c r="BWD344" s="1"/>
      <c r="BWE344" s="1"/>
      <c r="BWF344" s="1"/>
      <c r="BWG344" s="1"/>
      <c r="BWH344" s="1"/>
      <c r="BWI344" s="1"/>
      <c r="BWJ344" s="1"/>
      <c r="BWK344" s="1"/>
      <c r="BWL344" s="1"/>
      <c r="BWM344" s="1"/>
      <c r="BWN344" s="1"/>
      <c r="BWO344" s="1"/>
      <c r="BWP344" s="1"/>
      <c r="BWQ344" s="1"/>
      <c r="BWR344" s="1"/>
      <c r="BWS344" s="1"/>
      <c r="BWT344" s="1"/>
      <c r="BWU344" s="1"/>
      <c r="BWV344" s="1"/>
      <c r="BWW344" s="1"/>
      <c r="BWX344" s="1"/>
      <c r="BWY344" s="1"/>
      <c r="BWZ344" s="1"/>
      <c r="BXA344" s="1"/>
      <c r="BXB344" s="1"/>
      <c r="BXC344" s="1"/>
      <c r="BXD344" s="1"/>
      <c r="BXE344" s="1"/>
      <c r="BXF344" s="1"/>
      <c r="BXG344" s="1"/>
      <c r="BXH344" s="1"/>
      <c r="BXI344" s="1"/>
      <c r="BXJ344" s="1"/>
      <c r="BXK344" s="1"/>
      <c r="BXL344" s="1"/>
      <c r="BXM344" s="1"/>
      <c r="BXN344" s="1"/>
      <c r="BXO344" s="1"/>
      <c r="BXP344" s="1"/>
      <c r="BXQ344" s="1"/>
      <c r="BXR344" s="1"/>
      <c r="BXS344" s="1"/>
      <c r="BXT344" s="1"/>
      <c r="BXU344" s="1"/>
      <c r="BXV344" s="1"/>
      <c r="BXW344" s="1"/>
      <c r="BXX344" s="1"/>
      <c r="BXY344" s="1"/>
      <c r="BXZ344" s="1"/>
      <c r="BYA344" s="1"/>
      <c r="BYB344" s="1"/>
      <c r="BYC344" s="1"/>
      <c r="BYD344" s="1"/>
      <c r="BYE344" s="1"/>
      <c r="BYF344" s="1"/>
      <c r="BYG344" s="1"/>
      <c r="BYH344" s="1"/>
      <c r="BYI344" s="1"/>
      <c r="BYJ344" s="1"/>
      <c r="BYK344" s="1"/>
      <c r="BYL344" s="1"/>
      <c r="BYM344" s="1"/>
      <c r="BYN344" s="1"/>
      <c r="BYO344" s="1"/>
      <c r="BYP344" s="1"/>
      <c r="BYQ344" s="1"/>
      <c r="BYR344" s="1"/>
      <c r="BYS344" s="1"/>
      <c r="BYT344" s="1"/>
      <c r="BYU344" s="1"/>
      <c r="BYV344" s="1"/>
      <c r="BYW344" s="1"/>
      <c r="BYX344" s="1"/>
      <c r="BYY344" s="1"/>
      <c r="BYZ344" s="1"/>
      <c r="BZA344" s="1"/>
      <c r="BZB344" s="1"/>
      <c r="BZC344" s="1"/>
      <c r="BZD344" s="1"/>
      <c r="BZE344" s="1"/>
      <c r="BZF344" s="1"/>
      <c r="BZG344" s="1"/>
      <c r="BZH344" s="1"/>
      <c r="BZI344" s="1"/>
      <c r="BZJ344" s="1"/>
      <c r="BZK344" s="1"/>
      <c r="BZL344" s="1"/>
      <c r="BZM344" s="1"/>
      <c r="BZN344" s="1"/>
      <c r="BZO344" s="1"/>
      <c r="BZP344" s="1"/>
      <c r="BZQ344" s="1"/>
      <c r="BZR344" s="1"/>
      <c r="BZS344" s="1"/>
      <c r="BZT344" s="1"/>
      <c r="BZU344" s="1"/>
      <c r="BZV344" s="1"/>
      <c r="BZW344" s="1"/>
      <c r="BZX344" s="1"/>
      <c r="BZY344" s="1"/>
      <c r="BZZ344" s="1"/>
      <c r="CAA344" s="1"/>
      <c r="CAB344" s="1"/>
      <c r="CAC344" s="1"/>
      <c r="CAD344" s="1"/>
      <c r="CAE344" s="1"/>
      <c r="CAF344" s="1"/>
      <c r="CAG344" s="1"/>
      <c r="CAH344" s="1"/>
      <c r="CAI344" s="1"/>
      <c r="CAJ344" s="1"/>
      <c r="CAK344" s="1"/>
      <c r="CAL344" s="1"/>
      <c r="CAM344" s="1"/>
      <c r="CAN344" s="1"/>
      <c r="CAO344" s="1"/>
      <c r="CAP344" s="1"/>
      <c r="CAQ344" s="1"/>
      <c r="CAR344" s="1"/>
      <c r="CAS344" s="1"/>
      <c r="CAT344" s="1"/>
      <c r="CAU344" s="1"/>
      <c r="CAV344" s="1"/>
      <c r="CAW344" s="1"/>
      <c r="CAX344" s="1"/>
      <c r="CAY344" s="1"/>
      <c r="CAZ344" s="1"/>
      <c r="CBA344" s="1"/>
      <c r="CBB344" s="1"/>
      <c r="CBC344" s="1"/>
      <c r="CBD344" s="1"/>
      <c r="CBE344" s="1"/>
      <c r="CBF344" s="1"/>
      <c r="CBG344" s="1"/>
      <c r="CBH344" s="1"/>
      <c r="CBI344" s="1"/>
      <c r="CBJ344" s="1"/>
      <c r="CBK344" s="1"/>
      <c r="CBL344" s="1"/>
      <c r="CBM344" s="1"/>
      <c r="CBN344" s="1"/>
      <c r="CBO344" s="1"/>
      <c r="CBP344" s="1"/>
      <c r="CBQ344" s="1"/>
      <c r="CBR344" s="1"/>
      <c r="CBS344" s="1"/>
      <c r="CBT344" s="1"/>
      <c r="CBU344" s="1"/>
      <c r="CBV344" s="1"/>
      <c r="CBW344" s="1"/>
      <c r="CBX344" s="1"/>
      <c r="CBY344" s="1"/>
      <c r="CBZ344" s="1"/>
      <c r="CCA344" s="1"/>
      <c r="CCB344" s="1"/>
      <c r="CCC344" s="1"/>
      <c r="CCD344" s="1"/>
      <c r="CCE344" s="1"/>
      <c r="CCF344" s="1"/>
      <c r="CCG344" s="1"/>
      <c r="CCH344" s="1"/>
      <c r="CCI344" s="1"/>
      <c r="CCJ344" s="1"/>
      <c r="CCK344" s="1"/>
      <c r="CCL344" s="1"/>
      <c r="CCM344" s="1"/>
      <c r="CCN344" s="1"/>
      <c r="CCO344" s="1"/>
      <c r="CCP344" s="1"/>
      <c r="CCQ344" s="1"/>
      <c r="CCR344" s="1"/>
      <c r="CCS344" s="1"/>
      <c r="CCT344" s="1"/>
      <c r="CCU344" s="1"/>
      <c r="CCV344" s="1"/>
      <c r="CCW344" s="1"/>
      <c r="CCX344" s="1"/>
      <c r="CCY344" s="1"/>
      <c r="CCZ344" s="1"/>
      <c r="CDA344" s="1"/>
      <c r="CDB344" s="1"/>
      <c r="CDC344" s="1"/>
      <c r="CDD344" s="1"/>
      <c r="CDE344" s="1"/>
      <c r="CDF344" s="1"/>
      <c r="CDG344" s="1"/>
      <c r="CDH344" s="1"/>
      <c r="CDI344" s="1"/>
      <c r="CDJ344" s="1"/>
      <c r="CDK344" s="1"/>
      <c r="CDL344" s="1"/>
      <c r="CDM344" s="1"/>
      <c r="CDN344" s="1"/>
      <c r="CDO344" s="1"/>
      <c r="CDP344" s="1"/>
      <c r="CDQ344" s="1"/>
      <c r="CDR344" s="1"/>
      <c r="CDS344" s="1"/>
      <c r="CDT344" s="1"/>
      <c r="CDU344" s="1"/>
      <c r="CDV344" s="1"/>
      <c r="CDW344" s="1"/>
      <c r="CDX344" s="1"/>
      <c r="CDY344" s="1"/>
      <c r="CDZ344" s="1"/>
      <c r="CEA344" s="1"/>
      <c r="CEB344" s="1"/>
      <c r="CEC344" s="1"/>
      <c r="CED344" s="1"/>
      <c r="CEE344" s="1"/>
      <c r="CEF344" s="1"/>
      <c r="CEG344" s="1"/>
      <c r="CEH344" s="1"/>
      <c r="CEI344" s="1"/>
      <c r="CEJ344" s="1"/>
      <c r="CEK344" s="1"/>
      <c r="CEL344" s="1"/>
      <c r="CEM344" s="1"/>
      <c r="CEN344" s="1"/>
      <c r="CEO344" s="1"/>
      <c r="CEP344" s="1"/>
      <c r="CEQ344" s="1"/>
      <c r="CER344" s="1"/>
      <c r="CES344" s="1"/>
      <c r="CET344" s="1"/>
      <c r="CEU344" s="1"/>
      <c r="CEV344" s="1"/>
      <c r="CEW344" s="1"/>
      <c r="CEX344" s="1"/>
      <c r="CEY344" s="1"/>
      <c r="CEZ344" s="1"/>
      <c r="CFA344" s="1"/>
      <c r="CFB344" s="1"/>
      <c r="CFC344" s="1"/>
      <c r="CFD344" s="1"/>
      <c r="CFE344" s="1"/>
      <c r="CFF344" s="1"/>
      <c r="CFG344" s="1"/>
      <c r="CFH344" s="1"/>
      <c r="CFI344" s="1"/>
      <c r="CFJ344" s="1"/>
      <c r="CFK344" s="1"/>
      <c r="CFL344" s="1"/>
      <c r="CFM344" s="1"/>
      <c r="CFN344" s="1"/>
      <c r="CFO344" s="1"/>
      <c r="CFP344" s="1"/>
      <c r="CFQ344" s="1"/>
      <c r="CFR344" s="1"/>
      <c r="CFS344" s="1"/>
      <c r="CFT344" s="1"/>
      <c r="CFU344" s="1"/>
      <c r="CFV344" s="1"/>
      <c r="CFW344" s="1"/>
      <c r="CFX344" s="1"/>
      <c r="CFY344" s="1"/>
      <c r="CFZ344" s="1"/>
      <c r="CGA344" s="1"/>
      <c r="CGB344" s="1"/>
      <c r="CGC344" s="1"/>
      <c r="CGD344" s="1"/>
      <c r="CGE344" s="1"/>
      <c r="CGF344" s="1"/>
      <c r="CGG344" s="1"/>
      <c r="CGH344" s="1"/>
      <c r="CGI344" s="1"/>
      <c r="CGJ344" s="1"/>
      <c r="CGK344" s="1"/>
      <c r="CGL344" s="1"/>
      <c r="CGM344" s="1"/>
      <c r="CGN344" s="1"/>
      <c r="CGO344" s="1"/>
      <c r="CGP344" s="1"/>
      <c r="CGQ344" s="1"/>
      <c r="CGR344" s="1"/>
      <c r="CGS344" s="1"/>
      <c r="CGT344" s="1"/>
      <c r="CGU344" s="1"/>
      <c r="CGV344" s="1"/>
      <c r="CGW344" s="1"/>
      <c r="CGX344" s="1"/>
      <c r="CGY344" s="1"/>
      <c r="CGZ344" s="1"/>
      <c r="CHA344" s="1"/>
      <c r="CHB344" s="1"/>
      <c r="CHC344" s="1"/>
      <c r="CHD344" s="1"/>
      <c r="CHE344" s="1"/>
      <c r="CHF344" s="1"/>
      <c r="CHG344" s="1"/>
      <c r="CHH344" s="1"/>
      <c r="CHI344" s="1"/>
      <c r="CHJ344" s="1"/>
      <c r="CHK344" s="1"/>
      <c r="CHL344" s="1"/>
      <c r="CHM344" s="1"/>
      <c r="CHN344" s="1"/>
      <c r="CHO344" s="1"/>
      <c r="CHP344" s="1"/>
      <c r="CHQ344" s="1"/>
      <c r="CHR344" s="1"/>
      <c r="CHS344" s="1"/>
      <c r="CHT344" s="1"/>
      <c r="CHU344" s="1"/>
      <c r="CHV344" s="1"/>
      <c r="CHW344" s="1"/>
      <c r="CHX344" s="1"/>
      <c r="CHY344" s="1"/>
      <c r="CHZ344" s="1"/>
      <c r="CIA344" s="1"/>
      <c r="CIB344" s="1"/>
      <c r="CIC344" s="1"/>
      <c r="CID344" s="1"/>
      <c r="CIE344" s="1"/>
      <c r="CIF344" s="1"/>
      <c r="CIG344" s="1"/>
      <c r="CIH344" s="1"/>
      <c r="CII344" s="1"/>
      <c r="CIJ344" s="1"/>
      <c r="CIK344" s="1"/>
      <c r="CIL344" s="1"/>
      <c r="CIM344" s="1"/>
      <c r="CIN344" s="1"/>
      <c r="CIO344" s="1"/>
      <c r="CIP344" s="1"/>
      <c r="CIQ344" s="1"/>
      <c r="CIR344" s="1"/>
      <c r="CIS344" s="1"/>
      <c r="CIT344" s="1"/>
      <c r="CIU344" s="1"/>
      <c r="CIV344" s="1"/>
      <c r="CIW344" s="1"/>
      <c r="CIX344" s="1"/>
      <c r="CIY344" s="1"/>
      <c r="CIZ344" s="1"/>
      <c r="CJA344" s="1"/>
      <c r="CJB344" s="1"/>
      <c r="CJC344" s="1"/>
      <c r="CJD344" s="1"/>
      <c r="CJE344" s="1"/>
      <c r="CJF344" s="1"/>
      <c r="CJG344" s="1"/>
      <c r="CJH344" s="1"/>
      <c r="CJI344" s="1"/>
      <c r="CJJ344" s="1"/>
      <c r="CJK344" s="1"/>
      <c r="CJL344" s="1"/>
      <c r="CJM344" s="1"/>
      <c r="CJN344" s="1"/>
      <c r="CJO344" s="1"/>
      <c r="CJP344" s="1"/>
      <c r="CJQ344" s="1"/>
      <c r="CJR344" s="1"/>
      <c r="CJS344" s="1"/>
      <c r="CJT344" s="1"/>
      <c r="CJU344" s="1"/>
      <c r="CJV344" s="1"/>
      <c r="CJW344" s="1"/>
      <c r="CJX344" s="1"/>
      <c r="CJY344" s="1"/>
      <c r="CJZ344" s="1"/>
      <c r="CKA344" s="1"/>
      <c r="CKB344" s="1"/>
      <c r="CKC344" s="1"/>
      <c r="CKD344" s="1"/>
      <c r="CKE344" s="1"/>
      <c r="CKF344" s="1"/>
      <c r="CKG344" s="1"/>
      <c r="CKH344" s="1"/>
      <c r="CKI344" s="1"/>
      <c r="CKJ344" s="1"/>
      <c r="CKK344" s="1"/>
      <c r="CKL344" s="1"/>
      <c r="CKM344" s="1"/>
      <c r="CKN344" s="1"/>
      <c r="CKO344" s="1"/>
      <c r="CKP344" s="1"/>
      <c r="CKQ344" s="1"/>
      <c r="CKR344" s="1"/>
      <c r="CKS344" s="1"/>
      <c r="CKT344" s="1"/>
      <c r="CKU344" s="1"/>
      <c r="CKV344" s="1"/>
      <c r="CKW344" s="1"/>
      <c r="CKX344" s="1"/>
      <c r="CKY344" s="1"/>
      <c r="CKZ344" s="1"/>
      <c r="CLA344" s="1"/>
      <c r="CLB344" s="1"/>
      <c r="CLC344" s="1"/>
      <c r="CLD344" s="1"/>
      <c r="CLE344" s="1"/>
      <c r="CLF344" s="1"/>
      <c r="CLG344" s="1"/>
      <c r="CLH344" s="1"/>
      <c r="CLI344" s="1"/>
      <c r="CLJ344" s="1"/>
      <c r="CLK344" s="1"/>
      <c r="CLL344" s="1"/>
      <c r="CLM344" s="1"/>
      <c r="CLN344" s="1"/>
      <c r="CLO344" s="1"/>
      <c r="CLP344" s="1"/>
      <c r="CLQ344" s="1"/>
      <c r="CLR344" s="1"/>
      <c r="CLS344" s="1"/>
      <c r="CLT344" s="1"/>
      <c r="CLU344" s="1"/>
      <c r="CLV344" s="1"/>
      <c r="CLW344" s="1"/>
      <c r="CLX344" s="1"/>
      <c r="CLY344" s="1"/>
      <c r="CLZ344" s="1"/>
      <c r="CMA344" s="1"/>
      <c r="CMB344" s="1"/>
      <c r="CMC344" s="1"/>
      <c r="CMD344" s="1"/>
      <c r="CME344" s="1"/>
      <c r="CMF344" s="1"/>
      <c r="CMG344" s="1"/>
      <c r="CMH344" s="1"/>
      <c r="CMI344" s="1"/>
      <c r="CMJ344" s="1"/>
      <c r="CMK344" s="1"/>
      <c r="CML344" s="1"/>
      <c r="CMM344" s="1"/>
      <c r="CMN344" s="1"/>
      <c r="CMO344" s="1"/>
      <c r="CMP344" s="1"/>
      <c r="CMQ344" s="1"/>
      <c r="CMR344" s="1"/>
      <c r="CMS344" s="1"/>
      <c r="CMT344" s="1"/>
      <c r="CMU344" s="1"/>
      <c r="CMV344" s="1"/>
      <c r="CMW344" s="1"/>
      <c r="CMX344" s="1"/>
      <c r="CMY344" s="1"/>
      <c r="CMZ344" s="1"/>
      <c r="CNA344" s="1"/>
      <c r="CNB344" s="1"/>
      <c r="CNC344" s="1"/>
      <c r="CND344" s="1"/>
      <c r="CNE344" s="1"/>
      <c r="CNF344" s="1"/>
      <c r="CNG344" s="1"/>
      <c r="CNH344" s="1"/>
      <c r="CNI344" s="1"/>
      <c r="CNJ344" s="1"/>
      <c r="CNK344" s="1"/>
      <c r="CNL344" s="1"/>
      <c r="CNM344" s="1"/>
      <c r="CNN344" s="1"/>
      <c r="CNO344" s="1"/>
      <c r="CNP344" s="1"/>
      <c r="CNQ344" s="1"/>
      <c r="CNR344" s="1"/>
      <c r="CNS344" s="1"/>
      <c r="CNT344" s="1"/>
      <c r="CNU344" s="1"/>
      <c r="CNV344" s="1"/>
      <c r="CNW344" s="1"/>
      <c r="CNX344" s="1"/>
      <c r="CNY344" s="1"/>
      <c r="CNZ344" s="1"/>
      <c r="COA344" s="1"/>
      <c r="COB344" s="1"/>
      <c r="COC344" s="1"/>
      <c r="COD344" s="1"/>
      <c r="COE344" s="1"/>
      <c r="COF344" s="1"/>
      <c r="COG344" s="1"/>
      <c r="COH344" s="1"/>
      <c r="COI344" s="1"/>
      <c r="COJ344" s="1"/>
      <c r="COK344" s="1"/>
      <c r="COL344" s="1"/>
      <c r="COM344" s="1"/>
      <c r="CON344" s="1"/>
      <c r="COO344" s="1"/>
      <c r="COP344" s="1"/>
      <c r="COQ344" s="1"/>
      <c r="COR344" s="1"/>
      <c r="COS344" s="1"/>
      <c r="COT344" s="1"/>
      <c r="COU344" s="1"/>
      <c r="COV344" s="1"/>
      <c r="COW344" s="1"/>
      <c r="COX344" s="1"/>
      <c r="COY344" s="1"/>
      <c r="COZ344" s="1"/>
      <c r="CPA344" s="1"/>
      <c r="CPB344" s="1"/>
      <c r="CPC344" s="1"/>
      <c r="CPD344" s="1"/>
      <c r="CPE344" s="1"/>
      <c r="CPF344" s="1"/>
      <c r="CPG344" s="1"/>
      <c r="CPH344" s="1"/>
      <c r="CPI344" s="1"/>
      <c r="CPJ344" s="1"/>
      <c r="CPK344" s="1"/>
      <c r="CPL344" s="1"/>
      <c r="CPM344" s="1"/>
      <c r="CPN344" s="1"/>
      <c r="CPO344" s="1"/>
      <c r="CPP344" s="1"/>
      <c r="CPQ344" s="1"/>
      <c r="CPR344" s="1"/>
      <c r="CPS344" s="1"/>
      <c r="CPT344" s="1"/>
      <c r="CPU344" s="1"/>
      <c r="CPV344" s="1"/>
      <c r="CPW344" s="1"/>
      <c r="CPX344" s="1"/>
      <c r="CPY344" s="1"/>
      <c r="CPZ344" s="1"/>
      <c r="CQA344" s="1"/>
      <c r="CQB344" s="1"/>
      <c r="CQC344" s="1"/>
      <c r="CQD344" s="1"/>
      <c r="CQE344" s="1"/>
      <c r="CQF344" s="1"/>
      <c r="CQG344" s="1"/>
      <c r="CQH344" s="1"/>
      <c r="CQI344" s="1"/>
      <c r="CQJ344" s="1"/>
      <c r="CQK344" s="1"/>
      <c r="CQL344" s="1"/>
      <c r="CQM344" s="1"/>
      <c r="CQN344" s="1"/>
      <c r="CQO344" s="1"/>
      <c r="CQP344" s="1"/>
      <c r="CQQ344" s="1"/>
      <c r="CQR344" s="1"/>
      <c r="CQS344" s="1"/>
      <c r="CQT344" s="1"/>
      <c r="CQU344" s="1"/>
      <c r="CQV344" s="1"/>
      <c r="CQW344" s="1"/>
      <c r="CQX344" s="1"/>
      <c r="CQY344" s="1"/>
      <c r="CQZ344" s="1"/>
      <c r="CRA344" s="1"/>
      <c r="CRB344" s="1"/>
      <c r="CRC344" s="1"/>
      <c r="CRD344" s="1"/>
      <c r="CRE344" s="1"/>
      <c r="CRF344" s="1"/>
      <c r="CRG344" s="1"/>
      <c r="CRH344" s="1"/>
      <c r="CRI344" s="1"/>
      <c r="CRJ344" s="1"/>
      <c r="CRK344" s="1"/>
      <c r="CRL344" s="1"/>
      <c r="CRM344" s="1"/>
      <c r="CRN344" s="1"/>
      <c r="CRO344" s="1"/>
      <c r="CRP344" s="1"/>
      <c r="CRQ344" s="1"/>
      <c r="CRR344" s="1"/>
      <c r="CRS344" s="1"/>
      <c r="CRT344" s="1"/>
      <c r="CRU344" s="1"/>
      <c r="CRV344" s="1"/>
      <c r="CRW344" s="1"/>
      <c r="CRX344" s="1"/>
      <c r="CRY344" s="1"/>
      <c r="CRZ344" s="1"/>
      <c r="CSA344" s="1"/>
      <c r="CSB344" s="1"/>
      <c r="CSC344" s="1"/>
      <c r="CSD344" s="1"/>
      <c r="CSE344" s="1"/>
      <c r="CSF344" s="1"/>
      <c r="CSG344" s="1"/>
      <c r="CSH344" s="1"/>
      <c r="CSI344" s="1"/>
      <c r="CSJ344" s="1"/>
      <c r="CSK344" s="1"/>
      <c r="CSL344" s="1"/>
      <c r="CSM344" s="1"/>
      <c r="CSN344" s="1"/>
      <c r="CSO344" s="1"/>
      <c r="CSP344" s="1"/>
      <c r="CSQ344" s="1"/>
      <c r="CSR344" s="1"/>
      <c r="CSS344" s="1"/>
      <c r="CST344" s="1"/>
      <c r="CSU344" s="1"/>
      <c r="CSV344" s="1"/>
      <c r="CSW344" s="1"/>
      <c r="CSX344" s="1"/>
      <c r="CSY344" s="1"/>
      <c r="CSZ344" s="1"/>
      <c r="CTA344" s="1"/>
      <c r="CTB344" s="1"/>
      <c r="CTC344" s="1"/>
      <c r="CTD344" s="1"/>
      <c r="CTE344" s="1"/>
      <c r="CTF344" s="1"/>
      <c r="CTG344" s="1"/>
      <c r="CTH344" s="1"/>
      <c r="CTI344" s="1"/>
      <c r="CTJ344" s="1"/>
      <c r="CTK344" s="1"/>
      <c r="CTL344" s="1"/>
      <c r="CTM344" s="1"/>
      <c r="CTN344" s="1"/>
      <c r="CTO344" s="1"/>
      <c r="CTP344" s="1"/>
      <c r="CTQ344" s="1"/>
      <c r="CTR344" s="1"/>
      <c r="CTS344" s="1"/>
      <c r="CTT344" s="1"/>
      <c r="CTU344" s="1"/>
      <c r="CTV344" s="1"/>
      <c r="CTW344" s="1"/>
      <c r="CTX344" s="1"/>
      <c r="CTY344" s="1"/>
      <c r="CTZ344" s="1"/>
      <c r="CUA344" s="1"/>
      <c r="CUB344" s="1"/>
      <c r="CUC344" s="1"/>
      <c r="CUD344" s="1"/>
      <c r="CUE344" s="1"/>
      <c r="CUF344" s="1"/>
      <c r="CUG344" s="1"/>
      <c r="CUH344" s="1"/>
      <c r="CUI344" s="1"/>
      <c r="CUJ344" s="1"/>
      <c r="CUK344" s="1"/>
      <c r="CUL344" s="1"/>
      <c r="CUM344" s="1"/>
      <c r="CUN344" s="1"/>
      <c r="CUO344" s="1"/>
      <c r="CUP344" s="1"/>
      <c r="CUQ344" s="1"/>
      <c r="CUR344" s="1"/>
      <c r="CUS344" s="1"/>
      <c r="CUT344" s="1"/>
      <c r="CUU344" s="1"/>
      <c r="CUV344" s="1"/>
      <c r="CUW344" s="1"/>
      <c r="CUX344" s="1"/>
      <c r="CUY344" s="1"/>
      <c r="CUZ344" s="1"/>
      <c r="CVA344" s="1"/>
      <c r="CVB344" s="1"/>
      <c r="CVC344" s="1"/>
      <c r="CVD344" s="1"/>
      <c r="CVE344" s="1"/>
      <c r="CVF344" s="1"/>
      <c r="CVG344" s="1"/>
      <c r="CVH344" s="1"/>
      <c r="CVI344" s="1"/>
      <c r="CVJ344" s="1"/>
      <c r="CVK344" s="1"/>
      <c r="CVL344" s="1"/>
      <c r="CVM344" s="1"/>
      <c r="CVN344" s="1"/>
      <c r="CVO344" s="1"/>
      <c r="CVP344" s="1"/>
      <c r="CVQ344" s="1"/>
      <c r="CVR344" s="1"/>
      <c r="CVS344" s="1"/>
      <c r="CVT344" s="1"/>
      <c r="CVU344" s="1"/>
      <c r="CVV344" s="1"/>
      <c r="CVW344" s="1"/>
      <c r="CVX344" s="1"/>
      <c r="CVY344" s="1"/>
      <c r="CVZ344" s="1"/>
      <c r="CWA344" s="1"/>
      <c r="CWB344" s="1"/>
      <c r="CWC344" s="1"/>
      <c r="CWD344" s="1"/>
      <c r="CWE344" s="1"/>
      <c r="CWF344" s="1"/>
      <c r="CWG344" s="1"/>
      <c r="CWH344" s="1"/>
      <c r="CWI344" s="1"/>
      <c r="CWJ344" s="1"/>
      <c r="CWK344" s="1"/>
      <c r="CWL344" s="1"/>
      <c r="CWM344" s="1"/>
      <c r="CWN344" s="1"/>
      <c r="CWO344" s="1"/>
      <c r="CWP344" s="1"/>
      <c r="CWQ344" s="1"/>
      <c r="CWR344" s="1"/>
      <c r="CWS344" s="1"/>
      <c r="CWT344" s="1"/>
      <c r="CWU344" s="1"/>
      <c r="CWV344" s="1"/>
      <c r="CWW344" s="1"/>
      <c r="CWX344" s="1"/>
      <c r="CWY344" s="1"/>
      <c r="CWZ344" s="1"/>
      <c r="CXA344" s="1"/>
      <c r="CXB344" s="1"/>
      <c r="CXC344" s="1"/>
      <c r="CXD344" s="1"/>
      <c r="CXE344" s="1"/>
      <c r="CXF344" s="1"/>
      <c r="CXG344" s="1"/>
      <c r="CXH344" s="1"/>
      <c r="CXI344" s="1"/>
      <c r="CXJ344" s="1"/>
      <c r="CXK344" s="1"/>
      <c r="CXL344" s="1"/>
      <c r="CXM344" s="1"/>
      <c r="CXN344" s="1"/>
      <c r="CXO344" s="1"/>
      <c r="CXP344" s="1"/>
      <c r="CXQ344" s="1"/>
      <c r="CXR344" s="1"/>
      <c r="CXS344" s="1"/>
      <c r="CXT344" s="1"/>
      <c r="CXU344" s="1"/>
      <c r="CXV344" s="1"/>
      <c r="CXW344" s="1"/>
      <c r="CXX344" s="1"/>
      <c r="CXY344" s="1"/>
      <c r="CXZ344" s="1"/>
      <c r="CYA344" s="1"/>
      <c r="CYB344" s="1"/>
      <c r="CYC344" s="1"/>
      <c r="CYD344" s="1"/>
      <c r="CYE344" s="1"/>
      <c r="CYF344" s="1"/>
      <c r="CYG344" s="1"/>
      <c r="CYH344" s="1"/>
      <c r="CYI344" s="1"/>
      <c r="CYJ344" s="1"/>
      <c r="CYK344" s="1"/>
      <c r="CYL344" s="1"/>
      <c r="CYM344" s="1"/>
      <c r="CYN344" s="1"/>
      <c r="CYO344" s="1"/>
      <c r="CYP344" s="1"/>
      <c r="CYQ344" s="1"/>
      <c r="CYR344" s="1"/>
      <c r="CYS344" s="1"/>
      <c r="CYT344" s="1"/>
      <c r="CYU344" s="1"/>
      <c r="CYV344" s="1"/>
      <c r="CYW344" s="1"/>
      <c r="CYX344" s="1"/>
      <c r="CYY344" s="1"/>
      <c r="CYZ344" s="1"/>
      <c r="CZA344" s="1"/>
      <c r="CZB344" s="1"/>
      <c r="CZC344" s="1"/>
      <c r="CZD344" s="1"/>
      <c r="CZE344" s="1"/>
      <c r="CZF344" s="1"/>
      <c r="CZG344" s="1"/>
      <c r="CZH344" s="1"/>
      <c r="CZI344" s="1"/>
      <c r="CZJ344" s="1"/>
      <c r="CZK344" s="1"/>
      <c r="CZL344" s="1"/>
      <c r="CZM344" s="1"/>
      <c r="CZN344" s="1"/>
      <c r="CZO344" s="1"/>
      <c r="CZP344" s="1"/>
      <c r="CZQ344" s="1"/>
      <c r="CZR344" s="1"/>
      <c r="CZS344" s="1"/>
      <c r="CZT344" s="1"/>
      <c r="CZU344" s="1"/>
      <c r="CZV344" s="1"/>
      <c r="CZW344" s="1"/>
      <c r="CZX344" s="1"/>
      <c r="CZY344" s="1"/>
      <c r="CZZ344" s="1"/>
      <c r="DAA344" s="1"/>
      <c r="DAB344" s="1"/>
      <c r="DAC344" s="1"/>
      <c r="DAD344" s="1"/>
      <c r="DAE344" s="1"/>
      <c r="DAF344" s="1"/>
      <c r="DAG344" s="1"/>
      <c r="DAH344" s="1"/>
      <c r="DAI344" s="1"/>
      <c r="DAJ344" s="1"/>
      <c r="DAK344" s="1"/>
      <c r="DAL344" s="1"/>
      <c r="DAM344" s="1"/>
      <c r="DAN344" s="1"/>
      <c r="DAO344" s="1"/>
      <c r="DAP344" s="1"/>
      <c r="DAQ344" s="1"/>
      <c r="DAR344" s="1"/>
      <c r="DAS344" s="1"/>
      <c r="DAT344" s="1"/>
      <c r="DAU344" s="1"/>
      <c r="DAV344" s="1"/>
      <c r="DAW344" s="1"/>
      <c r="DAX344" s="1"/>
      <c r="DAY344" s="1"/>
      <c r="DAZ344" s="1"/>
      <c r="DBA344" s="1"/>
      <c r="DBB344" s="1"/>
      <c r="DBC344" s="1"/>
      <c r="DBD344" s="1"/>
      <c r="DBE344" s="1"/>
      <c r="DBF344" s="1"/>
      <c r="DBG344" s="1"/>
      <c r="DBH344" s="1"/>
      <c r="DBI344" s="1"/>
      <c r="DBJ344" s="1"/>
      <c r="DBK344" s="1"/>
      <c r="DBL344" s="1"/>
      <c r="DBM344" s="1"/>
      <c r="DBN344" s="1"/>
      <c r="DBO344" s="1"/>
      <c r="DBP344" s="1"/>
      <c r="DBQ344" s="1"/>
      <c r="DBR344" s="1"/>
      <c r="DBS344" s="1"/>
      <c r="DBT344" s="1"/>
      <c r="DBU344" s="1"/>
      <c r="DBV344" s="1"/>
      <c r="DBW344" s="1"/>
      <c r="DBX344" s="1"/>
      <c r="DBY344" s="1"/>
      <c r="DBZ344" s="1"/>
      <c r="DCA344" s="1"/>
      <c r="DCB344" s="1"/>
      <c r="DCC344" s="1"/>
      <c r="DCD344" s="1"/>
      <c r="DCE344" s="1"/>
      <c r="DCF344" s="1"/>
      <c r="DCG344" s="1"/>
      <c r="DCH344" s="1"/>
      <c r="DCI344" s="1"/>
      <c r="DCJ344" s="1"/>
      <c r="DCK344" s="1"/>
      <c r="DCL344" s="1"/>
      <c r="DCM344" s="1"/>
      <c r="DCN344" s="1"/>
      <c r="DCO344" s="1"/>
      <c r="DCP344" s="1"/>
      <c r="DCQ344" s="1"/>
      <c r="DCR344" s="1"/>
      <c r="DCS344" s="1"/>
      <c r="DCT344" s="1"/>
      <c r="DCU344" s="1"/>
      <c r="DCV344" s="1"/>
      <c r="DCW344" s="1"/>
      <c r="DCX344" s="1"/>
      <c r="DCY344" s="1"/>
      <c r="DCZ344" s="1"/>
      <c r="DDA344" s="1"/>
      <c r="DDB344" s="1"/>
      <c r="DDC344" s="1"/>
      <c r="DDD344" s="1"/>
      <c r="DDE344" s="1"/>
      <c r="DDF344" s="1"/>
      <c r="DDG344" s="1"/>
      <c r="DDH344" s="1"/>
      <c r="DDI344" s="1"/>
      <c r="DDJ344" s="1"/>
      <c r="DDK344" s="1"/>
      <c r="DDL344" s="1"/>
      <c r="DDM344" s="1"/>
      <c r="DDN344" s="1"/>
      <c r="DDO344" s="1"/>
      <c r="DDP344" s="1"/>
      <c r="DDQ344" s="1"/>
      <c r="DDR344" s="1"/>
      <c r="DDS344" s="1"/>
      <c r="DDT344" s="1"/>
      <c r="DDU344" s="1"/>
      <c r="DDV344" s="1"/>
      <c r="DDW344" s="1"/>
      <c r="DDX344" s="1"/>
      <c r="DDY344" s="1"/>
      <c r="DDZ344" s="1"/>
      <c r="DEA344" s="1"/>
      <c r="DEB344" s="1"/>
      <c r="DEC344" s="1"/>
      <c r="DED344" s="1"/>
      <c r="DEE344" s="1"/>
      <c r="DEF344" s="1"/>
      <c r="DEG344" s="1"/>
      <c r="DEH344" s="1"/>
      <c r="DEI344" s="1"/>
      <c r="DEJ344" s="1"/>
      <c r="DEK344" s="1"/>
      <c r="DEL344" s="1"/>
      <c r="DEM344" s="1"/>
      <c r="DEN344" s="1"/>
      <c r="DEO344" s="1"/>
      <c r="DEP344" s="1"/>
      <c r="DEQ344" s="1"/>
      <c r="DER344" s="1"/>
      <c r="DES344" s="1"/>
      <c r="DET344" s="1"/>
      <c r="DEU344" s="1"/>
      <c r="DEV344" s="1"/>
      <c r="DEW344" s="1"/>
      <c r="DEX344" s="1"/>
      <c r="DEY344" s="1"/>
      <c r="DEZ344" s="1"/>
      <c r="DFA344" s="1"/>
      <c r="DFB344" s="1"/>
      <c r="DFC344" s="1"/>
      <c r="DFD344" s="1"/>
      <c r="DFE344" s="1"/>
      <c r="DFF344" s="1"/>
      <c r="DFG344" s="1"/>
      <c r="DFH344" s="1"/>
      <c r="DFI344" s="1"/>
      <c r="DFJ344" s="1"/>
      <c r="DFK344" s="1"/>
      <c r="DFL344" s="1"/>
      <c r="DFM344" s="1"/>
      <c r="DFN344" s="1"/>
      <c r="DFO344" s="1"/>
      <c r="DFP344" s="1"/>
      <c r="DFQ344" s="1"/>
      <c r="DFR344" s="1"/>
      <c r="DFS344" s="1"/>
      <c r="DFT344" s="1"/>
      <c r="DFU344" s="1"/>
      <c r="DFV344" s="1"/>
      <c r="DFW344" s="1"/>
      <c r="DFX344" s="1"/>
      <c r="DFY344" s="1"/>
      <c r="DFZ344" s="1"/>
      <c r="DGA344" s="1"/>
      <c r="DGB344" s="1"/>
      <c r="DGC344" s="1"/>
      <c r="DGD344" s="1"/>
      <c r="DGE344" s="1"/>
      <c r="DGF344" s="1"/>
      <c r="DGG344" s="1"/>
      <c r="DGH344" s="1"/>
      <c r="DGI344" s="1"/>
      <c r="DGJ344" s="1"/>
      <c r="DGK344" s="1"/>
      <c r="DGL344" s="1"/>
      <c r="DGM344" s="1"/>
      <c r="DGN344" s="1"/>
      <c r="DGO344" s="1"/>
      <c r="DGP344" s="1"/>
      <c r="DGQ344" s="1"/>
      <c r="DGR344" s="1"/>
      <c r="DGS344" s="1"/>
      <c r="DGT344" s="1"/>
      <c r="DGU344" s="1"/>
      <c r="DGV344" s="1"/>
      <c r="DGW344" s="1"/>
      <c r="DGX344" s="1"/>
      <c r="DGY344" s="1"/>
      <c r="DGZ344" s="1"/>
      <c r="DHA344" s="1"/>
      <c r="DHB344" s="1"/>
      <c r="DHC344" s="1"/>
      <c r="DHD344" s="1"/>
      <c r="DHE344" s="1"/>
      <c r="DHF344" s="1"/>
      <c r="DHG344" s="1"/>
      <c r="DHH344" s="1"/>
      <c r="DHI344" s="1"/>
      <c r="DHJ344" s="1"/>
      <c r="DHK344" s="1"/>
      <c r="DHL344" s="1"/>
      <c r="DHM344" s="1"/>
      <c r="DHN344" s="1"/>
      <c r="DHO344" s="1"/>
      <c r="DHP344" s="1"/>
      <c r="DHQ344" s="1"/>
      <c r="DHR344" s="1"/>
      <c r="DHS344" s="1"/>
      <c r="DHT344" s="1"/>
      <c r="DHU344" s="1"/>
      <c r="DHV344" s="1"/>
      <c r="DHW344" s="1"/>
      <c r="DHX344" s="1"/>
      <c r="DHY344" s="1"/>
      <c r="DHZ344" s="1"/>
      <c r="DIA344" s="1"/>
      <c r="DIB344" s="1"/>
      <c r="DIC344" s="1"/>
      <c r="DID344" s="1"/>
      <c r="DIE344" s="1"/>
      <c r="DIF344" s="1"/>
      <c r="DIG344" s="1"/>
      <c r="DIH344" s="1"/>
      <c r="DII344" s="1"/>
      <c r="DIJ344" s="1"/>
      <c r="DIK344" s="1"/>
      <c r="DIL344" s="1"/>
      <c r="DIM344" s="1"/>
      <c r="DIN344" s="1"/>
      <c r="DIO344" s="1"/>
      <c r="DIP344" s="1"/>
      <c r="DIQ344" s="1"/>
      <c r="DIR344" s="1"/>
      <c r="DIS344" s="1"/>
      <c r="DIT344" s="1"/>
      <c r="DIU344" s="1"/>
      <c r="DIV344" s="1"/>
      <c r="DIW344" s="1"/>
      <c r="DIX344" s="1"/>
      <c r="DIY344" s="1"/>
      <c r="DIZ344" s="1"/>
      <c r="DJA344" s="1"/>
      <c r="DJB344" s="1"/>
      <c r="DJC344" s="1"/>
      <c r="DJD344" s="1"/>
      <c r="DJE344" s="1"/>
      <c r="DJF344" s="1"/>
      <c r="DJG344" s="1"/>
      <c r="DJH344" s="1"/>
      <c r="DJI344" s="1"/>
      <c r="DJJ344" s="1"/>
      <c r="DJK344" s="1"/>
      <c r="DJL344" s="1"/>
      <c r="DJM344" s="1"/>
      <c r="DJN344" s="1"/>
      <c r="DJO344" s="1"/>
      <c r="DJP344" s="1"/>
      <c r="DJQ344" s="1"/>
      <c r="DJR344" s="1"/>
      <c r="DJS344" s="1"/>
      <c r="DJT344" s="1"/>
      <c r="DJU344" s="1"/>
      <c r="DJV344" s="1"/>
      <c r="DJW344" s="1"/>
      <c r="DJX344" s="1"/>
      <c r="DJY344" s="1"/>
      <c r="DJZ344" s="1"/>
      <c r="DKA344" s="1"/>
      <c r="DKB344" s="1"/>
      <c r="DKC344" s="1"/>
      <c r="DKD344" s="1"/>
      <c r="DKE344" s="1"/>
      <c r="DKF344" s="1"/>
      <c r="DKG344" s="1"/>
      <c r="DKH344" s="1"/>
      <c r="DKI344" s="1"/>
      <c r="DKJ344" s="1"/>
      <c r="DKK344" s="1"/>
      <c r="DKL344" s="1"/>
      <c r="DKM344" s="1"/>
      <c r="DKN344" s="1"/>
      <c r="DKO344" s="1"/>
      <c r="DKP344" s="1"/>
      <c r="DKQ344" s="1"/>
      <c r="DKR344" s="1"/>
      <c r="DKS344" s="1"/>
      <c r="DKT344" s="1"/>
      <c r="DKU344" s="1"/>
      <c r="DKV344" s="1"/>
      <c r="DKW344" s="1"/>
      <c r="DKX344" s="1"/>
      <c r="DKY344" s="1"/>
      <c r="DKZ344" s="1"/>
      <c r="DLA344" s="1"/>
      <c r="DLB344" s="1"/>
      <c r="DLC344" s="1"/>
      <c r="DLD344" s="1"/>
      <c r="DLE344" s="1"/>
      <c r="DLF344" s="1"/>
      <c r="DLG344" s="1"/>
      <c r="DLH344" s="1"/>
      <c r="DLI344" s="1"/>
      <c r="DLJ344" s="1"/>
      <c r="DLK344" s="1"/>
      <c r="DLL344" s="1"/>
      <c r="DLM344" s="1"/>
      <c r="DLN344" s="1"/>
      <c r="DLO344" s="1"/>
      <c r="DLP344" s="1"/>
      <c r="DLQ344" s="1"/>
      <c r="DLR344" s="1"/>
      <c r="DLS344" s="1"/>
      <c r="DLT344" s="1"/>
      <c r="DLU344" s="1"/>
      <c r="DLV344" s="1"/>
      <c r="DLW344" s="1"/>
      <c r="DLX344" s="1"/>
      <c r="DLY344" s="1"/>
      <c r="DLZ344" s="1"/>
      <c r="DMA344" s="1"/>
      <c r="DMB344" s="1"/>
      <c r="DMC344" s="1"/>
      <c r="DMD344" s="1"/>
      <c r="DME344" s="1"/>
      <c r="DMF344" s="1"/>
      <c r="DMG344" s="1"/>
      <c r="DMH344" s="1"/>
      <c r="DMI344" s="1"/>
      <c r="DMJ344" s="1"/>
      <c r="DMK344" s="1"/>
      <c r="DML344" s="1"/>
      <c r="DMM344" s="1"/>
      <c r="DMN344" s="1"/>
      <c r="DMO344" s="1"/>
      <c r="DMP344" s="1"/>
      <c r="DMQ344" s="1"/>
      <c r="DMR344" s="1"/>
      <c r="DMS344" s="1"/>
      <c r="DMT344" s="1"/>
      <c r="DMU344" s="1"/>
      <c r="DMV344" s="1"/>
      <c r="DMW344" s="1"/>
      <c r="DMX344" s="1"/>
      <c r="DMY344" s="1"/>
      <c r="DMZ344" s="1"/>
      <c r="DNA344" s="1"/>
      <c r="DNB344" s="1"/>
      <c r="DNC344" s="1"/>
      <c r="DND344" s="1"/>
      <c r="DNE344" s="1"/>
      <c r="DNF344" s="1"/>
      <c r="DNG344" s="1"/>
      <c r="DNH344" s="1"/>
      <c r="DNI344" s="1"/>
      <c r="DNJ344" s="1"/>
      <c r="DNK344" s="1"/>
      <c r="DNL344" s="1"/>
      <c r="DNM344" s="1"/>
      <c r="DNN344" s="1"/>
      <c r="DNO344" s="1"/>
      <c r="DNP344" s="1"/>
      <c r="DNQ344" s="1"/>
      <c r="DNR344" s="1"/>
      <c r="DNS344" s="1"/>
      <c r="DNT344" s="1"/>
      <c r="DNU344" s="1"/>
      <c r="DNV344" s="1"/>
      <c r="DNW344" s="1"/>
      <c r="DNX344" s="1"/>
      <c r="DNY344" s="1"/>
      <c r="DNZ344" s="1"/>
      <c r="DOA344" s="1"/>
      <c r="DOB344" s="1"/>
      <c r="DOC344" s="1"/>
      <c r="DOD344" s="1"/>
      <c r="DOE344" s="1"/>
      <c r="DOF344" s="1"/>
      <c r="DOG344" s="1"/>
      <c r="DOH344" s="1"/>
      <c r="DOI344" s="1"/>
      <c r="DOJ344" s="1"/>
      <c r="DOK344" s="1"/>
      <c r="DOL344" s="1"/>
      <c r="DOM344" s="1"/>
      <c r="DON344" s="1"/>
      <c r="DOO344" s="1"/>
      <c r="DOP344" s="1"/>
      <c r="DOQ344" s="1"/>
      <c r="DOR344" s="1"/>
      <c r="DOS344" s="1"/>
      <c r="DOT344" s="1"/>
      <c r="DOU344" s="1"/>
      <c r="DOV344" s="1"/>
      <c r="DOW344" s="1"/>
      <c r="DOX344" s="1"/>
      <c r="DOY344" s="1"/>
      <c r="DOZ344" s="1"/>
      <c r="DPA344" s="1"/>
      <c r="DPB344" s="1"/>
      <c r="DPC344" s="1"/>
      <c r="DPD344" s="1"/>
      <c r="DPE344" s="1"/>
      <c r="DPF344" s="1"/>
      <c r="DPG344" s="1"/>
      <c r="DPH344" s="1"/>
      <c r="DPI344" s="1"/>
      <c r="DPJ344" s="1"/>
      <c r="DPK344" s="1"/>
      <c r="DPL344" s="1"/>
      <c r="DPM344" s="1"/>
      <c r="DPN344" s="1"/>
      <c r="DPO344" s="1"/>
      <c r="DPP344" s="1"/>
      <c r="DPQ344" s="1"/>
      <c r="DPR344" s="1"/>
      <c r="DPS344" s="1"/>
      <c r="DPT344" s="1"/>
      <c r="DPU344" s="1"/>
      <c r="DPV344" s="1"/>
      <c r="DPW344" s="1"/>
      <c r="DPX344" s="1"/>
      <c r="DPY344" s="1"/>
      <c r="DPZ344" s="1"/>
      <c r="DQA344" s="1"/>
      <c r="DQB344" s="1"/>
      <c r="DQC344" s="1"/>
      <c r="DQD344" s="1"/>
      <c r="DQE344" s="1"/>
      <c r="DQF344" s="1"/>
      <c r="DQG344" s="1"/>
      <c r="DQH344" s="1"/>
      <c r="DQI344" s="1"/>
      <c r="DQJ344" s="1"/>
      <c r="DQK344" s="1"/>
      <c r="DQL344" s="1"/>
      <c r="DQM344" s="1"/>
      <c r="DQN344" s="1"/>
      <c r="DQO344" s="1"/>
      <c r="DQP344" s="1"/>
      <c r="DQQ344" s="1"/>
      <c r="DQR344" s="1"/>
      <c r="DQS344" s="1"/>
      <c r="DQT344" s="1"/>
      <c r="DQU344" s="1"/>
      <c r="DQV344" s="1"/>
      <c r="DQW344" s="1"/>
      <c r="DQX344" s="1"/>
      <c r="DQY344" s="1"/>
      <c r="DQZ344" s="1"/>
      <c r="DRA344" s="1"/>
      <c r="DRB344" s="1"/>
      <c r="DRC344" s="1"/>
      <c r="DRD344" s="1"/>
      <c r="DRE344" s="1"/>
      <c r="DRF344" s="1"/>
      <c r="DRG344" s="1"/>
      <c r="DRH344" s="1"/>
      <c r="DRI344" s="1"/>
      <c r="DRJ344" s="1"/>
      <c r="DRK344" s="1"/>
      <c r="DRL344" s="1"/>
      <c r="DRM344" s="1"/>
      <c r="DRN344" s="1"/>
      <c r="DRO344" s="1"/>
      <c r="DRP344" s="1"/>
      <c r="DRQ344" s="1"/>
      <c r="DRR344" s="1"/>
      <c r="DRS344" s="1"/>
      <c r="DRT344" s="1"/>
      <c r="DRU344" s="1"/>
      <c r="DRV344" s="1"/>
      <c r="DRW344" s="1"/>
      <c r="DRX344" s="1"/>
      <c r="DRY344" s="1"/>
      <c r="DRZ344" s="1"/>
      <c r="DSA344" s="1"/>
      <c r="DSB344" s="1"/>
      <c r="DSC344" s="1"/>
      <c r="DSD344" s="1"/>
      <c r="DSE344" s="1"/>
      <c r="DSF344" s="1"/>
      <c r="DSG344" s="1"/>
      <c r="DSH344" s="1"/>
      <c r="DSI344" s="1"/>
      <c r="DSJ344" s="1"/>
      <c r="DSK344" s="1"/>
      <c r="DSL344" s="1"/>
      <c r="DSM344" s="1"/>
      <c r="DSN344" s="1"/>
      <c r="DSO344" s="1"/>
      <c r="DSP344" s="1"/>
      <c r="DSQ344" s="1"/>
      <c r="DSR344" s="1"/>
      <c r="DSS344" s="1"/>
      <c r="DST344" s="1"/>
      <c r="DSU344" s="1"/>
      <c r="DSV344" s="1"/>
      <c r="DSW344" s="1"/>
      <c r="DSX344" s="1"/>
      <c r="DSY344" s="1"/>
      <c r="DSZ344" s="1"/>
      <c r="DTA344" s="1"/>
      <c r="DTB344" s="1"/>
      <c r="DTC344" s="1"/>
      <c r="DTD344" s="1"/>
      <c r="DTE344" s="1"/>
      <c r="DTF344" s="1"/>
      <c r="DTG344" s="1"/>
      <c r="DTH344" s="1"/>
      <c r="DTI344" s="1"/>
      <c r="DTJ344" s="1"/>
      <c r="DTK344" s="1"/>
      <c r="DTL344" s="1"/>
      <c r="DTM344" s="1"/>
      <c r="DTN344" s="1"/>
      <c r="DTO344" s="1"/>
      <c r="DTP344" s="1"/>
      <c r="DTQ344" s="1"/>
      <c r="DTR344" s="1"/>
      <c r="DTS344" s="1"/>
      <c r="DTT344" s="1"/>
      <c r="DTU344" s="1"/>
      <c r="DTV344" s="1"/>
      <c r="DTW344" s="1"/>
      <c r="DTX344" s="1"/>
      <c r="DTY344" s="1"/>
      <c r="DTZ344" s="1"/>
      <c r="DUA344" s="1"/>
      <c r="DUB344" s="1"/>
      <c r="DUC344" s="1"/>
      <c r="DUD344" s="1"/>
      <c r="DUE344" s="1"/>
      <c r="DUF344" s="1"/>
      <c r="DUG344" s="1"/>
      <c r="DUH344" s="1"/>
      <c r="DUI344" s="1"/>
      <c r="DUJ344" s="1"/>
      <c r="DUK344" s="1"/>
      <c r="DUL344" s="1"/>
      <c r="DUM344" s="1"/>
      <c r="DUN344" s="1"/>
      <c r="DUO344" s="1"/>
      <c r="DUP344" s="1"/>
      <c r="DUQ344" s="1"/>
      <c r="DUR344" s="1"/>
      <c r="DUS344" s="1"/>
      <c r="DUT344" s="1"/>
      <c r="DUU344" s="1"/>
      <c r="DUV344" s="1"/>
      <c r="DUW344" s="1"/>
      <c r="DUX344" s="1"/>
      <c r="DUY344" s="1"/>
      <c r="DUZ344" s="1"/>
      <c r="DVA344" s="1"/>
      <c r="DVB344" s="1"/>
      <c r="DVC344" s="1"/>
      <c r="DVD344" s="1"/>
      <c r="DVE344" s="1"/>
      <c r="DVF344" s="1"/>
      <c r="DVG344" s="1"/>
      <c r="DVH344" s="1"/>
      <c r="DVI344" s="1"/>
      <c r="DVJ344" s="1"/>
      <c r="DVK344" s="1"/>
      <c r="DVL344" s="1"/>
      <c r="DVM344" s="1"/>
      <c r="DVN344" s="1"/>
      <c r="DVO344" s="1"/>
      <c r="DVP344" s="1"/>
      <c r="DVQ344" s="1"/>
      <c r="DVR344" s="1"/>
      <c r="DVS344" s="1"/>
      <c r="DVT344" s="1"/>
      <c r="DVU344" s="1"/>
      <c r="DVV344" s="1"/>
      <c r="DVW344" s="1"/>
      <c r="DVX344" s="1"/>
      <c r="DVY344" s="1"/>
      <c r="DVZ344" s="1"/>
      <c r="DWA344" s="1"/>
      <c r="DWB344" s="1"/>
      <c r="DWC344" s="1"/>
      <c r="DWD344" s="1"/>
      <c r="DWE344" s="1"/>
      <c r="DWF344" s="1"/>
      <c r="DWG344" s="1"/>
      <c r="DWH344" s="1"/>
      <c r="DWI344" s="1"/>
      <c r="DWJ344" s="1"/>
      <c r="DWK344" s="1"/>
      <c r="DWL344" s="1"/>
      <c r="DWM344" s="1"/>
      <c r="DWN344" s="1"/>
      <c r="DWO344" s="1"/>
      <c r="DWP344" s="1"/>
      <c r="DWQ344" s="1"/>
      <c r="DWR344" s="1"/>
      <c r="DWS344" s="1"/>
      <c r="DWT344" s="1"/>
      <c r="DWU344" s="1"/>
      <c r="DWV344" s="1"/>
      <c r="DWW344" s="1"/>
      <c r="DWX344" s="1"/>
      <c r="DWY344" s="1"/>
      <c r="DWZ344" s="1"/>
      <c r="DXA344" s="1"/>
      <c r="DXB344" s="1"/>
      <c r="DXC344" s="1"/>
      <c r="DXD344" s="1"/>
      <c r="DXE344" s="1"/>
      <c r="DXF344" s="1"/>
      <c r="DXG344" s="1"/>
      <c r="DXH344" s="1"/>
      <c r="DXI344" s="1"/>
      <c r="DXJ344" s="1"/>
      <c r="DXK344" s="1"/>
      <c r="DXL344" s="1"/>
      <c r="DXM344" s="1"/>
      <c r="DXN344" s="1"/>
      <c r="DXO344" s="1"/>
      <c r="DXP344" s="1"/>
      <c r="DXQ344" s="1"/>
      <c r="DXR344" s="1"/>
      <c r="DXS344" s="1"/>
      <c r="DXT344" s="1"/>
      <c r="DXU344" s="1"/>
      <c r="DXV344" s="1"/>
      <c r="DXW344" s="1"/>
      <c r="DXX344" s="1"/>
      <c r="DXY344" s="1"/>
      <c r="DXZ344" s="1"/>
      <c r="DYA344" s="1"/>
      <c r="DYB344" s="1"/>
      <c r="DYC344" s="1"/>
      <c r="DYD344" s="1"/>
      <c r="DYE344" s="1"/>
      <c r="DYF344" s="1"/>
      <c r="DYG344" s="1"/>
      <c r="DYH344" s="1"/>
      <c r="DYI344" s="1"/>
      <c r="DYJ344" s="1"/>
      <c r="DYK344" s="1"/>
      <c r="DYL344" s="1"/>
      <c r="DYM344" s="1"/>
      <c r="DYN344" s="1"/>
      <c r="DYO344" s="1"/>
      <c r="DYP344" s="1"/>
      <c r="DYQ344" s="1"/>
      <c r="DYR344" s="1"/>
      <c r="DYS344" s="1"/>
      <c r="DYT344" s="1"/>
      <c r="DYU344" s="1"/>
      <c r="DYV344" s="1"/>
      <c r="DYW344" s="1"/>
      <c r="DYX344" s="1"/>
      <c r="DYY344" s="1"/>
      <c r="DYZ344" s="1"/>
      <c r="DZA344" s="1"/>
      <c r="DZB344" s="1"/>
      <c r="DZC344" s="1"/>
      <c r="DZD344" s="1"/>
      <c r="DZE344" s="1"/>
      <c r="DZF344" s="1"/>
      <c r="DZG344" s="1"/>
      <c r="DZH344" s="1"/>
      <c r="DZI344" s="1"/>
      <c r="DZJ344" s="1"/>
      <c r="DZK344" s="1"/>
      <c r="DZL344" s="1"/>
      <c r="DZM344" s="1"/>
      <c r="DZN344" s="1"/>
      <c r="DZO344" s="1"/>
      <c r="DZP344" s="1"/>
      <c r="DZQ344" s="1"/>
      <c r="DZR344" s="1"/>
      <c r="DZS344" s="1"/>
      <c r="DZT344" s="1"/>
      <c r="DZU344" s="1"/>
      <c r="DZV344" s="1"/>
      <c r="DZW344" s="1"/>
      <c r="DZX344" s="1"/>
      <c r="DZY344" s="1"/>
      <c r="DZZ344" s="1"/>
      <c r="EAA344" s="1"/>
      <c r="EAB344" s="1"/>
      <c r="EAC344" s="1"/>
      <c r="EAD344" s="1"/>
      <c r="EAE344" s="1"/>
      <c r="EAF344" s="1"/>
      <c r="EAG344" s="1"/>
      <c r="EAH344" s="1"/>
      <c r="EAI344" s="1"/>
      <c r="EAJ344" s="1"/>
      <c r="EAK344" s="1"/>
      <c r="EAL344" s="1"/>
      <c r="EAM344" s="1"/>
      <c r="EAN344" s="1"/>
      <c r="EAO344" s="1"/>
      <c r="EAP344" s="1"/>
      <c r="EAQ344" s="1"/>
      <c r="EAR344" s="1"/>
      <c r="EAS344" s="1"/>
      <c r="EAT344" s="1"/>
      <c r="EAU344" s="1"/>
      <c r="EAV344" s="1"/>
      <c r="EAW344" s="1"/>
      <c r="EAX344" s="1"/>
      <c r="EAY344" s="1"/>
      <c r="EAZ344" s="1"/>
      <c r="EBA344" s="1"/>
      <c r="EBB344" s="1"/>
      <c r="EBC344" s="1"/>
      <c r="EBD344" s="1"/>
      <c r="EBE344" s="1"/>
      <c r="EBF344" s="1"/>
      <c r="EBG344" s="1"/>
      <c r="EBH344" s="1"/>
      <c r="EBI344" s="1"/>
      <c r="EBJ344" s="1"/>
      <c r="EBK344" s="1"/>
      <c r="EBL344" s="1"/>
      <c r="EBM344" s="1"/>
      <c r="EBN344" s="1"/>
      <c r="EBO344" s="1"/>
      <c r="EBP344" s="1"/>
      <c r="EBQ344" s="1"/>
      <c r="EBR344" s="1"/>
      <c r="EBS344" s="1"/>
      <c r="EBT344" s="1"/>
      <c r="EBU344" s="1"/>
      <c r="EBV344" s="1"/>
      <c r="EBW344" s="1"/>
      <c r="EBX344" s="1"/>
      <c r="EBY344" s="1"/>
      <c r="EBZ344" s="1"/>
      <c r="ECA344" s="1"/>
      <c r="ECB344" s="1"/>
      <c r="ECC344" s="1"/>
      <c r="ECD344" s="1"/>
      <c r="ECE344" s="1"/>
      <c r="ECF344" s="1"/>
      <c r="ECG344" s="1"/>
      <c r="ECH344" s="1"/>
      <c r="ECI344" s="1"/>
      <c r="ECJ344" s="1"/>
      <c r="ECK344" s="1"/>
      <c r="ECL344" s="1"/>
      <c r="ECM344" s="1"/>
      <c r="ECN344" s="1"/>
      <c r="ECO344" s="1"/>
      <c r="ECP344" s="1"/>
      <c r="ECQ344" s="1"/>
      <c r="ECR344" s="1"/>
      <c r="ECS344" s="1"/>
      <c r="ECT344" s="1"/>
      <c r="ECU344" s="1"/>
      <c r="ECV344" s="1"/>
      <c r="ECW344" s="1"/>
      <c r="ECX344" s="1"/>
      <c r="ECY344" s="1"/>
      <c r="ECZ344" s="1"/>
      <c r="EDA344" s="1"/>
      <c r="EDB344" s="1"/>
      <c r="EDC344" s="1"/>
      <c r="EDD344" s="1"/>
      <c r="EDE344" s="1"/>
      <c r="EDF344" s="1"/>
      <c r="EDG344" s="1"/>
      <c r="EDH344" s="1"/>
      <c r="EDI344" s="1"/>
      <c r="EDJ344" s="1"/>
      <c r="EDK344" s="1"/>
      <c r="EDL344" s="1"/>
      <c r="EDM344" s="1"/>
      <c r="EDN344" s="1"/>
      <c r="EDO344" s="1"/>
      <c r="EDP344" s="1"/>
      <c r="EDQ344" s="1"/>
      <c r="EDR344" s="1"/>
      <c r="EDS344" s="1"/>
      <c r="EDT344" s="1"/>
      <c r="EDU344" s="1"/>
      <c r="EDV344" s="1"/>
      <c r="EDW344" s="1"/>
      <c r="EDX344" s="1"/>
      <c r="EDY344" s="1"/>
      <c r="EDZ344" s="1"/>
      <c r="EEA344" s="1"/>
      <c r="EEB344" s="1"/>
      <c r="EEC344" s="1"/>
      <c r="EED344" s="1"/>
      <c r="EEE344" s="1"/>
      <c r="EEF344" s="1"/>
      <c r="EEG344" s="1"/>
      <c r="EEH344" s="1"/>
      <c r="EEI344" s="1"/>
      <c r="EEJ344" s="1"/>
      <c r="EEK344" s="1"/>
      <c r="EEL344" s="1"/>
      <c r="EEM344" s="1"/>
      <c r="EEN344" s="1"/>
      <c r="EEO344" s="1"/>
      <c r="EEP344" s="1"/>
      <c r="EEQ344" s="1"/>
      <c r="EER344" s="1"/>
      <c r="EES344" s="1"/>
      <c r="EET344" s="1"/>
      <c r="EEU344" s="1"/>
      <c r="EEV344" s="1"/>
      <c r="EEW344" s="1"/>
      <c r="EEX344" s="1"/>
      <c r="EEY344" s="1"/>
      <c r="EEZ344" s="1"/>
      <c r="EFA344" s="1"/>
      <c r="EFB344" s="1"/>
      <c r="EFC344" s="1"/>
      <c r="EFD344" s="1"/>
      <c r="EFE344" s="1"/>
      <c r="EFF344" s="1"/>
      <c r="EFG344" s="1"/>
      <c r="EFH344" s="1"/>
      <c r="EFI344" s="1"/>
      <c r="EFJ344" s="1"/>
      <c r="EFK344" s="1"/>
      <c r="EFL344" s="1"/>
      <c r="EFM344" s="1"/>
      <c r="EFN344" s="1"/>
      <c r="EFO344" s="1"/>
      <c r="EFP344" s="1"/>
      <c r="EFQ344" s="1"/>
      <c r="EFR344" s="1"/>
      <c r="EFS344" s="1"/>
      <c r="EFT344" s="1"/>
      <c r="EFU344" s="1"/>
      <c r="EFV344" s="1"/>
      <c r="EFW344" s="1"/>
      <c r="EFX344" s="1"/>
      <c r="EFY344" s="1"/>
      <c r="EFZ344" s="1"/>
      <c r="EGA344" s="1"/>
      <c r="EGB344" s="1"/>
      <c r="EGC344" s="1"/>
      <c r="EGD344" s="1"/>
      <c r="EGE344" s="1"/>
      <c r="EGF344" s="1"/>
      <c r="EGG344" s="1"/>
      <c r="EGH344" s="1"/>
      <c r="EGI344" s="1"/>
      <c r="EGJ344" s="1"/>
      <c r="EGK344" s="1"/>
      <c r="EGL344" s="1"/>
      <c r="EGM344" s="1"/>
      <c r="EGN344" s="1"/>
      <c r="EGO344" s="1"/>
      <c r="EGP344" s="1"/>
      <c r="EGQ344" s="1"/>
      <c r="EGR344" s="1"/>
      <c r="EGS344" s="1"/>
      <c r="EGT344" s="1"/>
      <c r="EGU344" s="1"/>
      <c r="EGV344" s="1"/>
      <c r="EGW344" s="1"/>
      <c r="EGX344" s="1"/>
      <c r="EGY344" s="1"/>
      <c r="EGZ344" s="1"/>
      <c r="EHA344" s="1"/>
      <c r="EHB344" s="1"/>
      <c r="EHC344" s="1"/>
      <c r="EHD344" s="1"/>
      <c r="EHE344" s="1"/>
      <c r="EHF344" s="1"/>
      <c r="EHG344" s="1"/>
      <c r="EHH344" s="1"/>
      <c r="EHI344" s="1"/>
      <c r="EHJ344" s="1"/>
      <c r="EHK344" s="1"/>
      <c r="EHL344" s="1"/>
      <c r="EHM344" s="1"/>
      <c r="EHN344" s="1"/>
      <c r="EHO344" s="1"/>
      <c r="EHP344" s="1"/>
      <c r="EHQ344" s="1"/>
      <c r="EHR344" s="1"/>
      <c r="EHS344" s="1"/>
      <c r="EHT344" s="1"/>
      <c r="EHU344" s="1"/>
      <c r="EHV344" s="1"/>
      <c r="EHW344" s="1"/>
      <c r="EHX344" s="1"/>
      <c r="EHY344" s="1"/>
      <c r="EHZ344" s="1"/>
      <c r="EIA344" s="1"/>
      <c r="EIB344" s="1"/>
      <c r="EIC344" s="1"/>
      <c r="EID344" s="1"/>
      <c r="EIE344" s="1"/>
      <c r="EIF344" s="1"/>
      <c r="EIG344" s="1"/>
      <c r="EIH344" s="1"/>
      <c r="EII344" s="1"/>
      <c r="EIJ344" s="1"/>
      <c r="EIK344" s="1"/>
      <c r="EIL344" s="1"/>
      <c r="EIM344" s="1"/>
      <c r="EIN344" s="1"/>
      <c r="EIO344" s="1"/>
      <c r="EIP344" s="1"/>
      <c r="EIQ344" s="1"/>
      <c r="EIR344" s="1"/>
      <c r="EIS344" s="1"/>
      <c r="EIT344" s="1"/>
      <c r="EIU344" s="1"/>
      <c r="EIV344" s="1"/>
      <c r="EIW344" s="1"/>
      <c r="EIX344" s="1"/>
      <c r="EIY344" s="1"/>
      <c r="EIZ344" s="1"/>
      <c r="EJA344" s="1"/>
      <c r="EJB344" s="1"/>
      <c r="EJC344" s="1"/>
      <c r="EJD344" s="1"/>
      <c r="EJE344" s="1"/>
      <c r="EJF344" s="1"/>
      <c r="EJG344" s="1"/>
      <c r="EJH344" s="1"/>
      <c r="EJI344" s="1"/>
      <c r="EJJ344" s="1"/>
      <c r="EJK344" s="1"/>
      <c r="EJL344" s="1"/>
      <c r="EJM344" s="1"/>
      <c r="EJN344" s="1"/>
      <c r="EJO344" s="1"/>
      <c r="EJP344" s="1"/>
      <c r="EJQ344" s="1"/>
      <c r="EJR344" s="1"/>
      <c r="EJS344" s="1"/>
      <c r="EJT344" s="1"/>
      <c r="EJU344" s="1"/>
      <c r="EJV344" s="1"/>
      <c r="EJW344" s="1"/>
      <c r="EJX344" s="1"/>
      <c r="EJY344" s="1"/>
      <c r="EJZ344" s="1"/>
      <c r="EKA344" s="1"/>
      <c r="EKB344" s="1"/>
      <c r="EKC344" s="1"/>
      <c r="EKD344" s="1"/>
      <c r="EKE344" s="1"/>
      <c r="EKF344" s="1"/>
      <c r="EKG344" s="1"/>
      <c r="EKH344" s="1"/>
      <c r="EKI344" s="1"/>
      <c r="EKJ344" s="1"/>
      <c r="EKK344" s="1"/>
      <c r="EKL344" s="1"/>
      <c r="EKM344" s="1"/>
      <c r="EKN344" s="1"/>
      <c r="EKO344" s="1"/>
      <c r="EKP344" s="1"/>
      <c r="EKQ344" s="1"/>
      <c r="EKR344" s="1"/>
      <c r="EKS344" s="1"/>
      <c r="EKT344" s="1"/>
      <c r="EKU344" s="1"/>
      <c r="EKV344" s="1"/>
      <c r="EKW344" s="1"/>
      <c r="EKX344" s="1"/>
      <c r="EKY344" s="1"/>
      <c r="EKZ344" s="1"/>
      <c r="ELA344" s="1"/>
      <c r="ELB344" s="1"/>
      <c r="ELC344" s="1"/>
      <c r="ELD344" s="1"/>
      <c r="ELE344" s="1"/>
      <c r="ELF344" s="1"/>
      <c r="ELG344" s="1"/>
      <c r="ELH344" s="1"/>
      <c r="ELI344" s="1"/>
      <c r="ELJ344" s="1"/>
      <c r="ELK344" s="1"/>
      <c r="ELL344" s="1"/>
      <c r="ELM344" s="1"/>
      <c r="ELN344" s="1"/>
      <c r="ELO344" s="1"/>
      <c r="ELP344" s="1"/>
      <c r="ELQ344" s="1"/>
      <c r="ELR344" s="1"/>
      <c r="ELS344" s="1"/>
      <c r="ELT344" s="1"/>
      <c r="ELU344" s="1"/>
      <c r="ELV344" s="1"/>
      <c r="ELW344" s="1"/>
      <c r="ELX344" s="1"/>
      <c r="ELY344" s="1"/>
      <c r="ELZ344" s="1"/>
      <c r="EMA344" s="1"/>
      <c r="EMB344" s="1"/>
      <c r="EMC344" s="1"/>
      <c r="EMD344" s="1"/>
      <c r="EME344" s="1"/>
      <c r="EMF344" s="1"/>
      <c r="EMG344" s="1"/>
      <c r="EMH344" s="1"/>
      <c r="EMI344" s="1"/>
      <c r="EMJ344" s="1"/>
      <c r="EMK344" s="1"/>
      <c r="EML344" s="1"/>
      <c r="EMM344" s="1"/>
      <c r="EMN344" s="1"/>
      <c r="EMO344" s="1"/>
      <c r="EMP344" s="1"/>
      <c r="EMQ344" s="1"/>
      <c r="EMR344" s="1"/>
      <c r="EMS344" s="1"/>
      <c r="EMT344" s="1"/>
      <c r="EMU344" s="1"/>
      <c r="EMV344" s="1"/>
      <c r="EMW344" s="1"/>
      <c r="EMX344" s="1"/>
      <c r="EMY344" s="1"/>
      <c r="EMZ344" s="1"/>
      <c r="ENA344" s="1"/>
      <c r="ENB344" s="1"/>
      <c r="ENC344" s="1"/>
      <c r="END344" s="1"/>
      <c r="ENE344" s="1"/>
      <c r="ENF344" s="1"/>
      <c r="ENG344" s="1"/>
      <c r="ENH344" s="1"/>
      <c r="ENI344" s="1"/>
      <c r="ENJ344" s="1"/>
      <c r="ENK344" s="1"/>
      <c r="ENL344" s="1"/>
      <c r="ENM344" s="1"/>
      <c r="ENN344" s="1"/>
      <c r="ENO344" s="1"/>
      <c r="ENP344" s="1"/>
      <c r="ENQ344" s="1"/>
      <c r="ENR344" s="1"/>
      <c r="ENS344" s="1"/>
      <c r="ENT344" s="1"/>
      <c r="ENU344" s="1"/>
      <c r="ENV344" s="1"/>
      <c r="ENW344" s="1"/>
      <c r="ENX344" s="1"/>
      <c r="ENY344" s="1"/>
      <c r="ENZ344" s="1"/>
      <c r="EOA344" s="1"/>
      <c r="EOB344" s="1"/>
      <c r="EOC344" s="1"/>
      <c r="EOD344" s="1"/>
      <c r="EOE344" s="1"/>
      <c r="EOF344" s="1"/>
      <c r="EOG344" s="1"/>
      <c r="EOH344" s="1"/>
      <c r="EOI344" s="1"/>
      <c r="EOJ344" s="1"/>
      <c r="EOK344" s="1"/>
      <c r="EOL344" s="1"/>
      <c r="EOM344" s="1"/>
      <c r="EON344" s="1"/>
      <c r="EOO344" s="1"/>
      <c r="EOP344" s="1"/>
      <c r="EOQ344" s="1"/>
      <c r="EOR344" s="1"/>
      <c r="EOS344" s="1"/>
      <c r="EOT344" s="1"/>
      <c r="EOU344" s="1"/>
      <c r="EOV344" s="1"/>
      <c r="EOW344" s="1"/>
      <c r="EOX344" s="1"/>
      <c r="EOY344" s="1"/>
      <c r="EOZ344" s="1"/>
      <c r="EPA344" s="1"/>
      <c r="EPB344" s="1"/>
      <c r="EPC344" s="1"/>
      <c r="EPD344" s="1"/>
      <c r="EPE344" s="1"/>
      <c r="EPF344" s="1"/>
      <c r="EPG344" s="1"/>
      <c r="EPH344" s="1"/>
      <c r="EPI344" s="1"/>
      <c r="EPJ344" s="1"/>
      <c r="EPK344" s="1"/>
      <c r="EPL344" s="1"/>
      <c r="EPM344" s="1"/>
      <c r="EPN344" s="1"/>
      <c r="EPO344" s="1"/>
      <c r="EPP344" s="1"/>
      <c r="EPQ344" s="1"/>
      <c r="EPR344" s="1"/>
      <c r="EPS344" s="1"/>
      <c r="EPT344" s="1"/>
      <c r="EPU344" s="1"/>
      <c r="EPV344" s="1"/>
      <c r="EPW344" s="1"/>
      <c r="EPX344" s="1"/>
      <c r="EPY344" s="1"/>
      <c r="EPZ344" s="1"/>
      <c r="EQA344" s="1"/>
      <c r="EQB344" s="1"/>
      <c r="EQC344" s="1"/>
      <c r="EQD344" s="1"/>
      <c r="EQE344" s="1"/>
      <c r="EQF344" s="1"/>
      <c r="EQG344" s="1"/>
      <c r="EQH344" s="1"/>
      <c r="EQI344" s="1"/>
      <c r="EQJ344" s="1"/>
      <c r="EQK344" s="1"/>
      <c r="EQL344" s="1"/>
      <c r="EQM344" s="1"/>
      <c r="EQN344" s="1"/>
      <c r="EQO344" s="1"/>
      <c r="EQP344" s="1"/>
      <c r="EQQ344" s="1"/>
      <c r="EQR344" s="1"/>
      <c r="EQS344" s="1"/>
      <c r="EQT344" s="1"/>
      <c r="EQU344" s="1"/>
      <c r="EQV344" s="1"/>
      <c r="EQW344" s="1"/>
      <c r="EQX344" s="1"/>
      <c r="EQY344" s="1"/>
      <c r="EQZ344" s="1"/>
      <c r="ERA344" s="1"/>
      <c r="ERB344" s="1"/>
      <c r="ERC344" s="1"/>
      <c r="ERD344" s="1"/>
      <c r="ERE344" s="1"/>
      <c r="ERF344" s="1"/>
      <c r="ERG344" s="1"/>
      <c r="ERH344" s="1"/>
      <c r="ERI344" s="1"/>
      <c r="ERJ344" s="1"/>
      <c r="ERK344" s="1"/>
      <c r="ERL344" s="1"/>
      <c r="ERM344" s="1"/>
      <c r="ERN344" s="1"/>
      <c r="ERO344" s="1"/>
      <c r="ERP344" s="1"/>
      <c r="ERQ344" s="1"/>
      <c r="ERR344" s="1"/>
      <c r="ERS344" s="1"/>
      <c r="ERT344" s="1"/>
      <c r="ERU344" s="1"/>
      <c r="ERV344" s="1"/>
      <c r="ERW344" s="1"/>
      <c r="ERX344" s="1"/>
      <c r="ERY344" s="1"/>
      <c r="ERZ344" s="1"/>
      <c r="ESA344" s="1"/>
      <c r="ESB344" s="1"/>
      <c r="ESC344" s="1"/>
      <c r="ESD344" s="1"/>
      <c r="ESE344" s="1"/>
      <c r="ESF344" s="1"/>
      <c r="ESG344" s="1"/>
      <c r="ESH344" s="1"/>
      <c r="ESI344" s="1"/>
      <c r="ESJ344" s="1"/>
      <c r="ESK344" s="1"/>
      <c r="ESL344" s="1"/>
      <c r="ESM344" s="1"/>
      <c r="ESN344" s="1"/>
      <c r="ESO344" s="1"/>
      <c r="ESP344" s="1"/>
      <c r="ESQ344" s="1"/>
      <c r="ESR344" s="1"/>
      <c r="ESS344" s="1"/>
      <c r="EST344" s="1"/>
      <c r="ESU344" s="1"/>
      <c r="ESV344" s="1"/>
      <c r="ESW344" s="1"/>
      <c r="ESX344" s="1"/>
      <c r="ESY344" s="1"/>
      <c r="ESZ344" s="1"/>
      <c r="ETA344" s="1"/>
      <c r="ETB344" s="1"/>
      <c r="ETC344" s="1"/>
      <c r="ETD344" s="1"/>
      <c r="ETE344" s="1"/>
      <c r="ETF344" s="1"/>
      <c r="ETG344" s="1"/>
      <c r="ETH344" s="1"/>
      <c r="ETI344" s="1"/>
      <c r="ETJ344" s="1"/>
      <c r="ETK344" s="1"/>
      <c r="ETL344" s="1"/>
      <c r="ETM344" s="1"/>
      <c r="ETN344" s="1"/>
      <c r="ETO344" s="1"/>
      <c r="ETP344" s="1"/>
      <c r="ETQ344" s="1"/>
      <c r="ETR344" s="1"/>
      <c r="ETS344" s="1"/>
      <c r="ETT344" s="1"/>
      <c r="ETU344" s="1"/>
      <c r="ETV344" s="1"/>
      <c r="ETW344" s="1"/>
      <c r="ETX344" s="1"/>
      <c r="ETY344" s="1"/>
      <c r="ETZ344" s="1"/>
      <c r="EUA344" s="1"/>
      <c r="EUB344" s="1"/>
      <c r="EUC344" s="1"/>
      <c r="EUD344" s="1"/>
      <c r="EUE344" s="1"/>
      <c r="EUF344" s="1"/>
      <c r="EUG344" s="1"/>
      <c r="EUH344" s="1"/>
      <c r="EUI344" s="1"/>
      <c r="EUJ344" s="1"/>
      <c r="EUK344" s="1"/>
      <c r="EUL344" s="1"/>
      <c r="EUM344" s="1"/>
      <c r="EUN344" s="1"/>
      <c r="EUO344" s="1"/>
      <c r="EUP344" s="1"/>
      <c r="EUQ344" s="1"/>
      <c r="EUR344" s="1"/>
      <c r="EUS344" s="1"/>
      <c r="EUT344" s="1"/>
      <c r="EUU344" s="1"/>
      <c r="EUV344" s="1"/>
      <c r="EUW344" s="1"/>
      <c r="EUX344" s="1"/>
      <c r="EUY344" s="1"/>
      <c r="EUZ344" s="1"/>
      <c r="EVA344" s="1"/>
      <c r="EVB344" s="1"/>
      <c r="EVC344" s="1"/>
      <c r="EVD344" s="1"/>
      <c r="EVE344" s="1"/>
      <c r="EVF344" s="1"/>
      <c r="EVG344" s="1"/>
      <c r="EVH344" s="1"/>
      <c r="EVI344" s="1"/>
      <c r="EVJ344" s="1"/>
      <c r="EVK344" s="1"/>
      <c r="EVL344" s="1"/>
      <c r="EVM344" s="1"/>
      <c r="EVN344" s="1"/>
      <c r="EVO344" s="1"/>
      <c r="EVP344" s="1"/>
      <c r="EVQ344" s="1"/>
      <c r="EVR344" s="1"/>
      <c r="EVS344" s="1"/>
      <c r="EVT344" s="1"/>
      <c r="EVU344" s="1"/>
      <c r="EVV344" s="1"/>
      <c r="EVW344" s="1"/>
      <c r="EVX344" s="1"/>
      <c r="EVY344" s="1"/>
      <c r="EVZ344" s="1"/>
      <c r="EWA344" s="1"/>
      <c r="EWB344" s="1"/>
      <c r="EWC344" s="1"/>
      <c r="EWD344" s="1"/>
      <c r="EWE344" s="1"/>
      <c r="EWF344" s="1"/>
      <c r="EWG344" s="1"/>
      <c r="EWH344" s="1"/>
      <c r="EWI344" s="1"/>
      <c r="EWJ344" s="1"/>
      <c r="EWK344" s="1"/>
      <c r="EWL344" s="1"/>
      <c r="EWM344" s="1"/>
      <c r="EWN344" s="1"/>
      <c r="EWO344" s="1"/>
      <c r="EWP344" s="1"/>
      <c r="EWQ344" s="1"/>
      <c r="EWR344" s="1"/>
      <c r="EWS344" s="1"/>
      <c r="EWT344" s="1"/>
      <c r="EWU344" s="1"/>
      <c r="EWV344" s="1"/>
      <c r="EWW344" s="1"/>
      <c r="EWX344" s="1"/>
      <c r="EWY344" s="1"/>
      <c r="EWZ344" s="1"/>
      <c r="EXA344" s="1"/>
      <c r="EXB344" s="1"/>
      <c r="EXC344" s="1"/>
      <c r="EXD344" s="1"/>
      <c r="EXE344" s="1"/>
      <c r="EXF344" s="1"/>
      <c r="EXG344" s="1"/>
      <c r="EXH344" s="1"/>
      <c r="EXI344" s="1"/>
      <c r="EXJ344" s="1"/>
      <c r="EXK344" s="1"/>
      <c r="EXL344" s="1"/>
      <c r="EXM344" s="1"/>
      <c r="EXN344" s="1"/>
      <c r="EXO344" s="1"/>
      <c r="EXP344" s="1"/>
      <c r="EXQ344" s="1"/>
      <c r="EXR344" s="1"/>
      <c r="EXS344" s="1"/>
      <c r="EXT344" s="1"/>
      <c r="EXU344" s="1"/>
      <c r="EXV344" s="1"/>
      <c r="EXW344" s="1"/>
      <c r="EXX344" s="1"/>
      <c r="EXY344" s="1"/>
      <c r="EXZ344" s="1"/>
      <c r="EYA344" s="1"/>
      <c r="EYB344" s="1"/>
      <c r="EYC344" s="1"/>
      <c r="EYD344" s="1"/>
      <c r="EYE344" s="1"/>
      <c r="EYF344" s="1"/>
      <c r="EYG344" s="1"/>
      <c r="EYH344" s="1"/>
      <c r="EYI344" s="1"/>
      <c r="EYJ344" s="1"/>
      <c r="EYK344" s="1"/>
      <c r="EYL344" s="1"/>
      <c r="EYM344" s="1"/>
      <c r="EYN344" s="1"/>
      <c r="EYO344" s="1"/>
      <c r="EYP344" s="1"/>
      <c r="EYQ344" s="1"/>
      <c r="EYR344" s="1"/>
      <c r="EYS344" s="1"/>
      <c r="EYT344" s="1"/>
      <c r="EYU344" s="1"/>
      <c r="EYV344" s="1"/>
      <c r="EYW344" s="1"/>
      <c r="EYX344" s="1"/>
      <c r="EYY344" s="1"/>
      <c r="EYZ344" s="1"/>
      <c r="EZA344" s="1"/>
      <c r="EZB344" s="1"/>
      <c r="EZC344" s="1"/>
      <c r="EZD344" s="1"/>
      <c r="EZE344" s="1"/>
      <c r="EZF344" s="1"/>
      <c r="EZG344" s="1"/>
      <c r="EZH344" s="1"/>
      <c r="EZI344" s="1"/>
      <c r="EZJ344" s="1"/>
      <c r="EZK344" s="1"/>
      <c r="EZL344" s="1"/>
      <c r="EZM344" s="1"/>
      <c r="EZN344" s="1"/>
      <c r="EZO344" s="1"/>
      <c r="EZP344" s="1"/>
      <c r="EZQ344" s="1"/>
      <c r="EZR344" s="1"/>
      <c r="EZS344" s="1"/>
      <c r="EZT344" s="1"/>
      <c r="EZU344" s="1"/>
      <c r="EZV344" s="1"/>
      <c r="EZW344" s="1"/>
      <c r="EZX344" s="1"/>
      <c r="EZY344" s="1"/>
      <c r="EZZ344" s="1"/>
      <c r="FAA344" s="1"/>
      <c r="FAB344" s="1"/>
      <c r="FAC344" s="1"/>
      <c r="FAD344" s="1"/>
      <c r="FAE344" s="1"/>
      <c r="FAF344" s="1"/>
      <c r="FAG344" s="1"/>
      <c r="FAH344" s="1"/>
      <c r="FAI344" s="1"/>
      <c r="FAJ344" s="1"/>
      <c r="FAK344" s="1"/>
      <c r="FAL344" s="1"/>
      <c r="FAM344" s="1"/>
      <c r="FAN344" s="1"/>
      <c r="FAO344" s="1"/>
      <c r="FAP344" s="1"/>
      <c r="FAQ344" s="1"/>
      <c r="FAR344" s="1"/>
      <c r="FAS344" s="1"/>
      <c r="FAT344" s="1"/>
      <c r="FAU344" s="1"/>
      <c r="FAV344" s="1"/>
      <c r="FAW344" s="1"/>
      <c r="FAX344" s="1"/>
      <c r="FAY344" s="1"/>
      <c r="FAZ344" s="1"/>
      <c r="FBA344" s="1"/>
      <c r="FBB344" s="1"/>
      <c r="FBC344" s="1"/>
      <c r="FBD344" s="1"/>
      <c r="FBE344" s="1"/>
      <c r="FBF344" s="1"/>
      <c r="FBG344" s="1"/>
      <c r="FBH344" s="1"/>
      <c r="FBI344" s="1"/>
      <c r="FBJ344" s="1"/>
      <c r="FBK344" s="1"/>
      <c r="FBL344" s="1"/>
      <c r="FBM344" s="1"/>
      <c r="FBN344" s="1"/>
      <c r="FBO344" s="1"/>
      <c r="FBP344" s="1"/>
      <c r="FBQ344" s="1"/>
      <c r="FBR344" s="1"/>
      <c r="FBS344" s="1"/>
      <c r="FBT344" s="1"/>
      <c r="FBU344" s="1"/>
      <c r="FBV344" s="1"/>
      <c r="FBW344" s="1"/>
      <c r="FBX344" s="1"/>
      <c r="FBY344" s="1"/>
      <c r="FBZ344" s="1"/>
      <c r="FCA344" s="1"/>
      <c r="FCB344" s="1"/>
      <c r="FCC344" s="1"/>
      <c r="FCD344" s="1"/>
      <c r="FCE344" s="1"/>
      <c r="FCF344" s="1"/>
      <c r="FCG344" s="1"/>
      <c r="FCH344" s="1"/>
      <c r="FCI344" s="1"/>
      <c r="FCJ344" s="1"/>
      <c r="FCK344" s="1"/>
      <c r="FCL344" s="1"/>
      <c r="FCM344" s="1"/>
      <c r="FCN344" s="1"/>
      <c r="FCO344" s="1"/>
      <c r="FCP344" s="1"/>
      <c r="FCQ344" s="1"/>
      <c r="FCR344" s="1"/>
      <c r="FCS344" s="1"/>
      <c r="FCT344" s="1"/>
      <c r="FCU344" s="1"/>
      <c r="FCV344" s="1"/>
      <c r="FCW344" s="1"/>
      <c r="FCX344" s="1"/>
      <c r="FCY344" s="1"/>
      <c r="FCZ344" s="1"/>
      <c r="FDA344" s="1"/>
      <c r="FDB344" s="1"/>
      <c r="FDC344" s="1"/>
      <c r="FDD344" s="1"/>
      <c r="FDE344" s="1"/>
      <c r="FDF344" s="1"/>
      <c r="FDG344" s="1"/>
      <c r="FDH344" s="1"/>
      <c r="FDI344" s="1"/>
      <c r="FDJ344" s="1"/>
      <c r="FDK344" s="1"/>
      <c r="FDL344" s="1"/>
      <c r="FDM344" s="1"/>
      <c r="FDN344" s="1"/>
      <c r="FDO344" s="1"/>
      <c r="FDP344" s="1"/>
      <c r="FDQ344" s="1"/>
      <c r="FDR344" s="1"/>
      <c r="FDS344" s="1"/>
      <c r="FDT344" s="1"/>
      <c r="FDU344" s="1"/>
      <c r="FDV344" s="1"/>
      <c r="FDW344" s="1"/>
      <c r="FDX344" s="1"/>
      <c r="FDY344" s="1"/>
      <c r="FDZ344" s="1"/>
      <c r="FEA344" s="1"/>
      <c r="FEB344" s="1"/>
      <c r="FEC344" s="1"/>
      <c r="FED344" s="1"/>
      <c r="FEE344" s="1"/>
      <c r="FEF344" s="1"/>
      <c r="FEG344" s="1"/>
      <c r="FEH344" s="1"/>
      <c r="FEI344" s="1"/>
      <c r="FEJ344" s="1"/>
      <c r="FEK344" s="1"/>
      <c r="FEL344" s="1"/>
      <c r="FEM344" s="1"/>
      <c r="FEN344" s="1"/>
      <c r="FEO344" s="1"/>
      <c r="FEP344" s="1"/>
      <c r="FEQ344" s="1"/>
      <c r="FER344" s="1"/>
      <c r="FES344" s="1"/>
      <c r="FET344" s="1"/>
      <c r="FEU344" s="1"/>
      <c r="FEV344" s="1"/>
      <c r="FEW344" s="1"/>
      <c r="FEX344" s="1"/>
      <c r="FEY344" s="1"/>
      <c r="FEZ344" s="1"/>
      <c r="FFA344" s="1"/>
      <c r="FFB344" s="1"/>
      <c r="FFC344" s="1"/>
      <c r="FFD344" s="1"/>
      <c r="FFE344" s="1"/>
      <c r="FFF344" s="1"/>
      <c r="FFG344" s="1"/>
      <c r="FFH344" s="1"/>
      <c r="FFI344" s="1"/>
      <c r="FFJ344" s="1"/>
      <c r="FFK344" s="1"/>
      <c r="FFL344" s="1"/>
      <c r="FFM344" s="1"/>
      <c r="FFN344" s="1"/>
      <c r="FFO344" s="1"/>
      <c r="FFP344" s="1"/>
      <c r="FFQ344" s="1"/>
      <c r="FFR344" s="1"/>
      <c r="FFS344" s="1"/>
      <c r="FFT344" s="1"/>
      <c r="FFU344" s="1"/>
      <c r="FFV344" s="1"/>
      <c r="FFW344" s="1"/>
      <c r="FFX344" s="1"/>
      <c r="FFY344" s="1"/>
      <c r="FFZ344" s="1"/>
      <c r="FGA344" s="1"/>
      <c r="FGB344" s="1"/>
      <c r="FGC344" s="1"/>
      <c r="FGD344" s="1"/>
      <c r="FGE344" s="1"/>
      <c r="FGF344" s="1"/>
      <c r="FGG344" s="1"/>
      <c r="FGH344" s="1"/>
      <c r="FGI344" s="1"/>
      <c r="FGJ344" s="1"/>
      <c r="FGK344" s="1"/>
      <c r="FGL344" s="1"/>
      <c r="FGM344" s="1"/>
      <c r="FGN344" s="1"/>
      <c r="FGO344" s="1"/>
      <c r="FGP344" s="1"/>
      <c r="FGQ344" s="1"/>
      <c r="FGR344" s="1"/>
      <c r="FGS344" s="1"/>
      <c r="FGT344" s="1"/>
      <c r="FGU344" s="1"/>
      <c r="FGV344" s="1"/>
      <c r="FGW344" s="1"/>
      <c r="FGX344" s="1"/>
      <c r="FGY344" s="1"/>
      <c r="FGZ344" s="1"/>
      <c r="FHA344" s="1"/>
      <c r="FHB344" s="1"/>
      <c r="FHC344" s="1"/>
      <c r="FHD344" s="1"/>
      <c r="FHE344" s="1"/>
      <c r="FHF344" s="1"/>
      <c r="FHG344" s="1"/>
      <c r="FHH344" s="1"/>
      <c r="FHI344" s="1"/>
      <c r="FHJ344" s="1"/>
      <c r="FHK344" s="1"/>
      <c r="FHL344" s="1"/>
      <c r="FHM344" s="1"/>
      <c r="FHN344" s="1"/>
      <c r="FHO344" s="1"/>
      <c r="FHP344" s="1"/>
      <c r="FHQ344" s="1"/>
      <c r="FHR344" s="1"/>
      <c r="FHS344" s="1"/>
      <c r="FHT344" s="1"/>
      <c r="FHU344" s="1"/>
      <c r="FHV344" s="1"/>
      <c r="FHW344" s="1"/>
      <c r="FHX344" s="1"/>
      <c r="FHY344" s="1"/>
      <c r="FHZ344" s="1"/>
      <c r="FIA344" s="1"/>
      <c r="FIB344" s="1"/>
      <c r="FIC344" s="1"/>
      <c r="FID344" s="1"/>
      <c r="FIE344" s="1"/>
      <c r="FIF344" s="1"/>
      <c r="FIG344" s="1"/>
      <c r="FIH344" s="1"/>
      <c r="FII344" s="1"/>
      <c r="FIJ344" s="1"/>
      <c r="FIK344" s="1"/>
      <c r="FIL344" s="1"/>
      <c r="FIM344" s="1"/>
      <c r="FIN344" s="1"/>
      <c r="FIO344" s="1"/>
      <c r="FIP344" s="1"/>
      <c r="FIQ344" s="1"/>
      <c r="FIR344" s="1"/>
      <c r="FIS344" s="1"/>
      <c r="FIT344" s="1"/>
      <c r="FIU344" s="1"/>
      <c r="FIV344" s="1"/>
      <c r="FIW344" s="1"/>
      <c r="FIX344" s="1"/>
      <c r="FIY344" s="1"/>
      <c r="FIZ344" s="1"/>
      <c r="FJA344" s="1"/>
      <c r="FJB344" s="1"/>
      <c r="FJC344" s="1"/>
      <c r="FJD344" s="1"/>
      <c r="FJE344" s="1"/>
      <c r="FJF344" s="1"/>
      <c r="FJG344" s="1"/>
      <c r="FJH344" s="1"/>
      <c r="FJI344" s="1"/>
      <c r="FJJ344" s="1"/>
      <c r="FJK344" s="1"/>
      <c r="FJL344" s="1"/>
      <c r="FJM344" s="1"/>
      <c r="FJN344" s="1"/>
      <c r="FJO344" s="1"/>
      <c r="FJP344" s="1"/>
      <c r="FJQ344" s="1"/>
      <c r="FJR344" s="1"/>
      <c r="FJS344" s="1"/>
      <c r="FJT344" s="1"/>
      <c r="FJU344" s="1"/>
      <c r="FJV344" s="1"/>
      <c r="FJW344" s="1"/>
      <c r="FJX344" s="1"/>
      <c r="FJY344" s="1"/>
      <c r="FJZ344" s="1"/>
      <c r="FKA344" s="1"/>
      <c r="FKB344" s="1"/>
      <c r="FKC344" s="1"/>
      <c r="FKD344" s="1"/>
      <c r="FKE344" s="1"/>
      <c r="FKF344" s="1"/>
      <c r="FKG344" s="1"/>
      <c r="FKH344" s="1"/>
      <c r="FKI344" s="1"/>
      <c r="FKJ344" s="1"/>
      <c r="FKK344" s="1"/>
      <c r="FKL344" s="1"/>
      <c r="FKM344" s="1"/>
      <c r="FKN344" s="1"/>
      <c r="FKO344" s="1"/>
      <c r="FKP344" s="1"/>
      <c r="FKQ344" s="1"/>
      <c r="FKR344" s="1"/>
      <c r="FKS344" s="1"/>
      <c r="FKT344" s="1"/>
      <c r="FKU344" s="1"/>
      <c r="FKV344" s="1"/>
      <c r="FKW344" s="1"/>
      <c r="FKX344" s="1"/>
      <c r="FKY344" s="1"/>
      <c r="FKZ344" s="1"/>
      <c r="FLA344" s="1"/>
      <c r="FLB344" s="1"/>
      <c r="FLC344" s="1"/>
      <c r="FLD344" s="1"/>
      <c r="FLE344" s="1"/>
      <c r="FLF344" s="1"/>
      <c r="FLG344" s="1"/>
      <c r="FLH344" s="1"/>
      <c r="FLI344" s="1"/>
      <c r="FLJ344" s="1"/>
      <c r="FLK344" s="1"/>
      <c r="FLL344" s="1"/>
      <c r="FLM344" s="1"/>
      <c r="FLN344" s="1"/>
      <c r="FLO344" s="1"/>
      <c r="FLP344" s="1"/>
      <c r="FLQ344" s="1"/>
      <c r="FLR344" s="1"/>
      <c r="FLS344" s="1"/>
      <c r="FLT344" s="1"/>
      <c r="FLU344" s="1"/>
      <c r="FLV344" s="1"/>
      <c r="FLW344" s="1"/>
      <c r="FLX344" s="1"/>
      <c r="FLY344" s="1"/>
      <c r="FLZ344" s="1"/>
      <c r="FMA344" s="1"/>
      <c r="FMB344" s="1"/>
      <c r="FMC344" s="1"/>
      <c r="FMD344" s="1"/>
      <c r="FME344" s="1"/>
      <c r="FMF344" s="1"/>
      <c r="FMG344" s="1"/>
      <c r="FMH344" s="1"/>
      <c r="FMI344" s="1"/>
      <c r="FMJ344" s="1"/>
      <c r="FMK344" s="1"/>
      <c r="FML344" s="1"/>
      <c r="FMM344" s="1"/>
      <c r="FMN344" s="1"/>
      <c r="FMO344" s="1"/>
      <c r="FMP344" s="1"/>
      <c r="FMQ344" s="1"/>
      <c r="FMR344" s="1"/>
      <c r="FMS344" s="1"/>
      <c r="FMT344" s="1"/>
      <c r="FMU344" s="1"/>
      <c r="FMV344" s="1"/>
      <c r="FMW344" s="1"/>
      <c r="FMX344" s="1"/>
      <c r="FMY344" s="1"/>
      <c r="FMZ344" s="1"/>
      <c r="FNA344" s="1"/>
      <c r="FNB344" s="1"/>
      <c r="FNC344" s="1"/>
      <c r="FND344" s="1"/>
      <c r="FNE344" s="1"/>
      <c r="FNF344" s="1"/>
      <c r="FNG344" s="1"/>
      <c r="FNH344" s="1"/>
      <c r="FNI344" s="1"/>
      <c r="FNJ344" s="1"/>
      <c r="FNK344" s="1"/>
      <c r="FNL344" s="1"/>
      <c r="FNM344" s="1"/>
      <c r="FNN344" s="1"/>
      <c r="FNO344" s="1"/>
      <c r="FNP344" s="1"/>
      <c r="FNQ344" s="1"/>
      <c r="FNR344" s="1"/>
      <c r="FNS344" s="1"/>
      <c r="FNT344" s="1"/>
      <c r="FNU344" s="1"/>
      <c r="FNV344" s="1"/>
      <c r="FNW344" s="1"/>
      <c r="FNX344" s="1"/>
      <c r="FNY344" s="1"/>
      <c r="FNZ344" s="1"/>
      <c r="FOA344" s="1"/>
      <c r="FOB344" s="1"/>
      <c r="FOC344" s="1"/>
      <c r="FOD344" s="1"/>
      <c r="FOE344" s="1"/>
      <c r="FOF344" s="1"/>
      <c r="FOG344" s="1"/>
      <c r="FOH344" s="1"/>
      <c r="FOI344" s="1"/>
      <c r="FOJ344" s="1"/>
      <c r="FOK344" s="1"/>
      <c r="FOL344" s="1"/>
      <c r="FOM344" s="1"/>
      <c r="FON344" s="1"/>
      <c r="FOO344" s="1"/>
      <c r="FOP344" s="1"/>
      <c r="FOQ344" s="1"/>
      <c r="FOR344" s="1"/>
      <c r="FOS344" s="1"/>
      <c r="FOT344" s="1"/>
      <c r="FOU344" s="1"/>
      <c r="FOV344" s="1"/>
      <c r="FOW344" s="1"/>
      <c r="FOX344" s="1"/>
      <c r="FOY344" s="1"/>
      <c r="FOZ344" s="1"/>
      <c r="FPA344" s="1"/>
      <c r="FPB344" s="1"/>
      <c r="FPC344" s="1"/>
      <c r="FPD344" s="1"/>
      <c r="FPE344" s="1"/>
      <c r="FPF344" s="1"/>
      <c r="FPG344" s="1"/>
      <c r="FPH344" s="1"/>
      <c r="FPI344" s="1"/>
      <c r="FPJ344" s="1"/>
      <c r="FPK344" s="1"/>
      <c r="FPL344" s="1"/>
      <c r="FPM344" s="1"/>
      <c r="FPN344" s="1"/>
      <c r="FPO344" s="1"/>
      <c r="FPP344" s="1"/>
      <c r="FPQ344" s="1"/>
      <c r="FPR344" s="1"/>
      <c r="FPS344" s="1"/>
      <c r="FPT344" s="1"/>
      <c r="FPU344" s="1"/>
      <c r="FPV344" s="1"/>
      <c r="FPW344" s="1"/>
      <c r="FPX344" s="1"/>
      <c r="FPY344" s="1"/>
      <c r="FPZ344" s="1"/>
      <c r="FQA344" s="1"/>
      <c r="FQB344" s="1"/>
      <c r="FQC344" s="1"/>
      <c r="FQD344" s="1"/>
      <c r="FQE344" s="1"/>
      <c r="FQF344" s="1"/>
      <c r="FQG344" s="1"/>
      <c r="FQH344" s="1"/>
      <c r="FQI344" s="1"/>
      <c r="FQJ344" s="1"/>
      <c r="FQK344" s="1"/>
      <c r="FQL344" s="1"/>
      <c r="FQM344" s="1"/>
      <c r="FQN344" s="1"/>
      <c r="FQO344" s="1"/>
      <c r="FQP344" s="1"/>
      <c r="FQQ344" s="1"/>
      <c r="FQR344" s="1"/>
      <c r="FQS344" s="1"/>
      <c r="FQT344" s="1"/>
      <c r="FQU344" s="1"/>
      <c r="FQV344" s="1"/>
      <c r="FQW344" s="1"/>
      <c r="FQX344" s="1"/>
      <c r="FQY344" s="1"/>
      <c r="FQZ344" s="1"/>
      <c r="FRA344" s="1"/>
      <c r="FRB344" s="1"/>
      <c r="FRC344" s="1"/>
      <c r="FRD344" s="1"/>
      <c r="FRE344" s="1"/>
      <c r="FRF344" s="1"/>
      <c r="FRG344" s="1"/>
      <c r="FRH344" s="1"/>
      <c r="FRI344" s="1"/>
      <c r="FRJ344" s="1"/>
      <c r="FRK344" s="1"/>
      <c r="FRL344" s="1"/>
      <c r="FRM344" s="1"/>
      <c r="FRN344" s="1"/>
      <c r="FRO344" s="1"/>
      <c r="FRP344" s="1"/>
      <c r="FRQ344" s="1"/>
      <c r="FRR344" s="1"/>
      <c r="FRS344" s="1"/>
      <c r="FRT344" s="1"/>
      <c r="FRU344" s="1"/>
      <c r="FRV344" s="1"/>
      <c r="FRW344" s="1"/>
      <c r="FRX344" s="1"/>
      <c r="FRY344" s="1"/>
      <c r="FRZ344" s="1"/>
      <c r="FSA344" s="1"/>
      <c r="FSB344" s="1"/>
      <c r="FSC344" s="1"/>
      <c r="FSD344" s="1"/>
      <c r="FSE344" s="1"/>
      <c r="FSF344" s="1"/>
      <c r="FSG344" s="1"/>
      <c r="FSH344" s="1"/>
      <c r="FSI344" s="1"/>
      <c r="FSJ344" s="1"/>
      <c r="FSK344" s="1"/>
      <c r="FSL344" s="1"/>
      <c r="FSM344" s="1"/>
      <c r="FSN344" s="1"/>
      <c r="FSO344" s="1"/>
      <c r="FSP344" s="1"/>
      <c r="FSQ344" s="1"/>
      <c r="FSR344" s="1"/>
      <c r="FSS344" s="1"/>
      <c r="FST344" s="1"/>
      <c r="FSU344" s="1"/>
      <c r="FSV344" s="1"/>
      <c r="FSW344" s="1"/>
      <c r="FSX344" s="1"/>
      <c r="FSY344" s="1"/>
      <c r="FSZ344" s="1"/>
      <c r="FTA344" s="1"/>
      <c r="FTB344" s="1"/>
      <c r="FTC344" s="1"/>
      <c r="FTD344" s="1"/>
      <c r="FTE344" s="1"/>
      <c r="FTF344" s="1"/>
      <c r="FTG344" s="1"/>
      <c r="FTH344" s="1"/>
      <c r="FTI344" s="1"/>
      <c r="FTJ344" s="1"/>
      <c r="FTK344" s="1"/>
      <c r="FTL344" s="1"/>
      <c r="FTM344" s="1"/>
      <c r="FTN344" s="1"/>
      <c r="FTO344" s="1"/>
      <c r="FTP344" s="1"/>
      <c r="FTQ344" s="1"/>
      <c r="FTR344" s="1"/>
      <c r="FTS344" s="1"/>
      <c r="FTT344" s="1"/>
      <c r="FTU344" s="1"/>
      <c r="FTV344" s="1"/>
      <c r="FTW344" s="1"/>
      <c r="FTX344" s="1"/>
      <c r="FTY344" s="1"/>
      <c r="FTZ344" s="1"/>
      <c r="FUA344" s="1"/>
      <c r="FUB344" s="1"/>
      <c r="FUC344" s="1"/>
      <c r="FUD344" s="1"/>
      <c r="FUE344" s="1"/>
      <c r="FUF344" s="1"/>
      <c r="FUG344" s="1"/>
      <c r="FUH344" s="1"/>
      <c r="FUI344" s="1"/>
      <c r="FUJ344" s="1"/>
      <c r="FUK344" s="1"/>
      <c r="FUL344" s="1"/>
      <c r="FUM344" s="1"/>
      <c r="FUN344" s="1"/>
      <c r="FUO344" s="1"/>
      <c r="FUP344" s="1"/>
      <c r="FUQ344" s="1"/>
      <c r="FUR344" s="1"/>
      <c r="FUS344" s="1"/>
      <c r="FUT344" s="1"/>
      <c r="FUU344" s="1"/>
      <c r="FUV344" s="1"/>
      <c r="FUW344" s="1"/>
      <c r="FUX344" s="1"/>
      <c r="FUY344" s="1"/>
      <c r="FUZ344" s="1"/>
      <c r="FVA344" s="1"/>
      <c r="FVB344" s="1"/>
      <c r="FVC344" s="1"/>
      <c r="FVD344" s="1"/>
      <c r="FVE344" s="1"/>
      <c r="FVF344" s="1"/>
      <c r="FVG344" s="1"/>
      <c r="FVH344" s="1"/>
      <c r="FVI344" s="1"/>
      <c r="FVJ344" s="1"/>
      <c r="FVK344" s="1"/>
      <c r="FVL344" s="1"/>
      <c r="FVM344" s="1"/>
      <c r="FVN344" s="1"/>
      <c r="FVO344" s="1"/>
      <c r="FVP344" s="1"/>
      <c r="FVQ344" s="1"/>
      <c r="FVR344" s="1"/>
      <c r="FVS344" s="1"/>
      <c r="FVT344" s="1"/>
      <c r="FVU344" s="1"/>
      <c r="FVV344" s="1"/>
      <c r="FVW344" s="1"/>
      <c r="FVX344" s="1"/>
      <c r="FVY344" s="1"/>
      <c r="FVZ344" s="1"/>
      <c r="FWA344" s="1"/>
      <c r="FWB344" s="1"/>
      <c r="FWC344" s="1"/>
      <c r="FWD344" s="1"/>
      <c r="FWE344" s="1"/>
      <c r="FWF344" s="1"/>
      <c r="FWG344" s="1"/>
      <c r="FWH344" s="1"/>
      <c r="FWI344" s="1"/>
      <c r="FWJ344" s="1"/>
      <c r="FWK344" s="1"/>
      <c r="FWL344" s="1"/>
      <c r="FWM344" s="1"/>
      <c r="FWN344" s="1"/>
      <c r="FWO344" s="1"/>
      <c r="FWP344" s="1"/>
      <c r="FWQ344" s="1"/>
      <c r="FWR344" s="1"/>
      <c r="FWS344" s="1"/>
      <c r="FWT344" s="1"/>
      <c r="FWU344" s="1"/>
      <c r="FWV344" s="1"/>
      <c r="FWW344" s="1"/>
      <c r="FWX344" s="1"/>
      <c r="FWY344" s="1"/>
      <c r="FWZ344" s="1"/>
      <c r="FXA344" s="1"/>
      <c r="FXB344" s="1"/>
      <c r="FXC344" s="1"/>
      <c r="FXD344" s="1"/>
      <c r="FXE344" s="1"/>
      <c r="FXF344" s="1"/>
      <c r="FXG344" s="1"/>
      <c r="FXH344" s="1"/>
      <c r="FXI344" s="1"/>
      <c r="FXJ344" s="1"/>
      <c r="FXK344" s="1"/>
      <c r="FXL344" s="1"/>
      <c r="FXM344" s="1"/>
      <c r="FXN344" s="1"/>
      <c r="FXO344" s="1"/>
      <c r="FXP344" s="1"/>
      <c r="FXQ344" s="1"/>
      <c r="FXR344" s="1"/>
      <c r="FXS344" s="1"/>
      <c r="FXT344" s="1"/>
      <c r="FXU344" s="1"/>
      <c r="FXV344" s="1"/>
      <c r="FXW344" s="1"/>
      <c r="FXX344" s="1"/>
      <c r="FXY344" s="1"/>
      <c r="FXZ344" s="1"/>
      <c r="FYA344" s="1"/>
      <c r="FYB344" s="1"/>
      <c r="FYC344" s="1"/>
      <c r="FYD344" s="1"/>
      <c r="FYE344" s="1"/>
      <c r="FYF344" s="1"/>
      <c r="FYG344" s="1"/>
      <c r="FYH344" s="1"/>
      <c r="FYI344" s="1"/>
      <c r="FYJ344" s="1"/>
      <c r="FYK344" s="1"/>
      <c r="FYL344" s="1"/>
      <c r="FYM344" s="1"/>
      <c r="FYN344" s="1"/>
      <c r="FYO344" s="1"/>
      <c r="FYP344" s="1"/>
      <c r="FYQ344" s="1"/>
      <c r="FYR344" s="1"/>
      <c r="FYS344" s="1"/>
      <c r="FYT344" s="1"/>
      <c r="FYU344" s="1"/>
      <c r="FYV344" s="1"/>
      <c r="FYW344" s="1"/>
      <c r="FYX344" s="1"/>
      <c r="FYY344" s="1"/>
      <c r="FYZ344" s="1"/>
      <c r="FZA344" s="1"/>
      <c r="FZB344" s="1"/>
      <c r="FZC344" s="1"/>
      <c r="FZD344" s="1"/>
      <c r="FZE344" s="1"/>
      <c r="FZF344" s="1"/>
      <c r="FZG344" s="1"/>
      <c r="FZH344" s="1"/>
      <c r="FZI344" s="1"/>
      <c r="FZJ344" s="1"/>
      <c r="FZK344" s="1"/>
      <c r="FZL344" s="1"/>
      <c r="FZM344" s="1"/>
      <c r="FZN344" s="1"/>
      <c r="FZO344" s="1"/>
      <c r="FZP344" s="1"/>
      <c r="FZQ344" s="1"/>
      <c r="FZR344" s="1"/>
      <c r="FZS344" s="1"/>
      <c r="FZT344" s="1"/>
      <c r="FZU344" s="1"/>
      <c r="FZV344" s="1"/>
      <c r="FZW344" s="1"/>
      <c r="FZX344" s="1"/>
      <c r="FZY344" s="1"/>
      <c r="FZZ344" s="1"/>
      <c r="GAA344" s="1"/>
      <c r="GAB344" s="1"/>
      <c r="GAC344" s="1"/>
      <c r="GAD344" s="1"/>
      <c r="GAE344" s="1"/>
      <c r="GAF344" s="1"/>
      <c r="GAG344" s="1"/>
      <c r="GAH344" s="1"/>
      <c r="GAI344" s="1"/>
      <c r="GAJ344" s="1"/>
      <c r="GAK344" s="1"/>
      <c r="GAL344" s="1"/>
      <c r="GAM344" s="1"/>
      <c r="GAN344" s="1"/>
      <c r="GAO344" s="1"/>
      <c r="GAP344" s="1"/>
      <c r="GAQ344" s="1"/>
      <c r="GAR344" s="1"/>
      <c r="GAS344" s="1"/>
      <c r="GAT344" s="1"/>
      <c r="GAU344" s="1"/>
      <c r="GAV344" s="1"/>
      <c r="GAW344" s="1"/>
      <c r="GAX344" s="1"/>
      <c r="GAY344" s="1"/>
      <c r="GAZ344" s="1"/>
      <c r="GBA344" s="1"/>
      <c r="GBB344" s="1"/>
      <c r="GBC344" s="1"/>
      <c r="GBD344" s="1"/>
      <c r="GBE344" s="1"/>
      <c r="GBF344" s="1"/>
      <c r="GBG344" s="1"/>
      <c r="GBH344" s="1"/>
      <c r="GBI344" s="1"/>
      <c r="GBJ344" s="1"/>
      <c r="GBK344" s="1"/>
      <c r="GBL344" s="1"/>
      <c r="GBM344" s="1"/>
      <c r="GBN344" s="1"/>
      <c r="GBO344" s="1"/>
      <c r="GBP344" s="1"/>
      <c r="GBQ344" s="1"/>
      <c r="GBR344" s="1"/>
      <c r="GBS344" s="1"/>
      <c r="GBT344" s="1"/>
      <c r="GBU344" s="1"/>
      <c r="GBV344" s="1"/>
      <c r="GBW344" s="1"/>
      <c r="GBX344" s="1"/>
      <c r="GBY344" s="1"/>
      <c r="GBZ344" s="1"/>
      <c r="GCA344" s="1"/>
      <c r="GCB344" s="1"/>
      <c r="GCC344" s="1"/>
      <c r="GCD344" s="1"/>
      <c r="GCE344" s="1"/>
      <c r="GCF344" s="1"/>
      <c r="GCG344" s="1"/>
      <c r="GCH344" s="1"/>
      <c r="GCI344" s="1"/>
      <c r="GCJ344" s="1"/>
      <c r="GCK344" s="1"/>
      <c r="GCL344" s="1"/>
      <c r="GCM344" s="1"/>
      <c r="GCN344" s="1"/>
      <c r="GCO344" s="1"/>
      <c r="GCP344" s="1"/>
      <c r="GCQ344" s="1"/>
      <c r="GCR344" s="1"/>
      <c r="GCS344" s="1"/>
      <c r="GCT344" s="1"/>
      <c r="GCU344" s="1"/>
      <c r="GCV344" s="1"/>
      <c r="GCW344" s="1"/>
      <c r="GCX344" s="1"/>
      <c r="GCY344" s="1"/>
      <c r="GCZ344" s="1"/>
      <c r="GDA344" s="1"/>
      <c r="GDB344" s="1"/>
      <c r="GDC344" s="1"/>
      <c r="GDD344" s="1"/>
      <c r="GDE344" s="1"/>
      <c r="GDF344" s="1"/>
      <c r="GDG344" s="1"/>
      <c r="GDH344" s="1"/>
      <c r="GDI344" s="1"/>
      <c r="GDJ344" s="1"/>
      <c r="GDK344" s="1"/>
      <c r="GDL344" s="1"/>
      <c r="GDM344" s="1"/>
      <c r="GDN344" s="1"/>
      <c r="GDO344" s="1"/>
      <c r="GDP344" s="1"/>
      <c r="GDQ344" s="1"/>
      <c r="GDR344" s="1"/>
      <c r="GDS344" s="1"/>
      <c r="GDT344" s="1"/>
      <c r="GDU344" s="1"/>
      <c r="GDV344" s="1"/>
      <c r="GDW344" s="1"/>
      <c r="GDX344" s="1"/>
      <c r="GDY344" s="1"/>
      <c r="GDZ344" s="1"/>
      <c r="GEA344" s="1"/>
      <c r="GEB344" s="1"/>
      <c r="GEC344" s="1"/>
      <c r="GED344" s="1"/>
      <c r="GEE344" s="1"/>
      <c r="GEF344" s="1"/>
      <c r="GEG344" s="1"/>
      <c r="GEH344" s="1"/>
      <c r="GEI344" s="1"/>
      <c r="GEJ344" s="1"/>
      <c r="GEK344" s="1"/>
      <c r="GEL344" s="1"/>
      <c r="GEM344" s="1"/>
      <c r="GEN344" s="1"/>
      <c r="GEO344" s="1"/>
      <c r="GEP344" s="1"/>
      <c r="GEQ344" s="1"/>
      <c r="GER344" s="1"/>
      <c r="GES344" s="1"/>
      <c r="GET344" s="1"/>
      <c r="GEU344" s="1"/>
      <c r="GEV344" s="1"/>
      <c r="GEW344" s="1"/>
      <c r="GEX344" s="1"/>
      <c r="GEY344" s="1"/>
      <c r="GEZ344" s="1"/>
      <c r="GFA344" s="1"/>
      <c r="GFB344" s="1"/>
      <c r="GFC344" s="1"/>
      <c r="GFD344" s="1"/>
      <c r="GFE344" s="1"/>
      <c r="GFF344" s="1"/>
      <c r="GFG344" s="1"/>
      <c r="GFH344" s="1"/>
      <c r="GFI344" s="1"/>
      <c r="GFJ344" s="1"/>
      <c r="GFK344" s="1"/>
      <c r="GFL344" s="1"/>
      <c r="GFM344" s="1"/>
      <c r="GFN344" s="1"/>
      <c r="GFO344" s="1"/>
      <c r="GFP344" s="1"/>
      <c r="GFQ344" s="1"/>
      <c r="GFR344" s="1"/>
      <c r="GFS344" s="1"/>
      <c r="GFT344" s="1"/>
      <c r="GFU344" s="1"/>
      <c r="GFV344" s="1"/>
      <c r="GFW344" s="1"/>
      <c r="GFX344" s="1"/>
      <c r="GFY344" s="1"/>
      <c r="GFZ344" s="1"/>
      <c r="GGA344" s="1"/>
      <c r="GGB344" s="1"/>
      <c r="GGC344" s="1"/>
      <c r="GGD344" s="1"/>
      <c r="GGE344" s="1"/>
      <c r="GGF344" s="1"/>
      <c r="GGG344" s="1"/>
      <c r="GGH344" s="1"/>
      <c r="GGI344" s="1"/>
      <c r="GGJ344" s="1"/>
      <c r="GGK344" s="1"/>
      <c r="GGL344" s="1"/>
      <c r="GGM344" s="1"/>
      <c r="GGN344" s="1"/>
      <c r="GGO344" s="1"/>
      <c r="GGP344" s="1"/>
      <c r="GGQ344" s="1"/>
      <c r="GGR344" s="1"/>
      <c r="GGS344" s="1"/>
      <c r="GGT344" s="1"/>
      <c r="GGU344" s="1"/>
      <c r="GGV344" s="1"/>
      <c r="GGW344" s="1"/>
      <c r="GGX344" s="1"/>
      <c r="GGY344" s="1"/>
      <c r="GGZ344" s="1"/>
      <c r="GHA344" s="1"/>
      <c r="GHB344" s="1"/>
      <c r="GHC344" s="1"/>
      <c r="GHD344" s="1"/>
      <c r="GHE344" s="1"/>
      <c r="GHF344" s="1"/>
      <c r="GHG344" s="1"/>
      <c r="GHH344" s="1"/>
      <c r="GHI344" s="1"/>
      <c r="GHJ344" s="1"/>
      <c r="GHK344" s="1"/>
      <c r="GHL344" s="1"/>
      <c r="GHM344" s="1"/>
      <c r="GHN344" s="1"/>
      <c r="GHO344" s="1"/>
      <c r="GHP344" s="1"/>
      <c r="GHQ344" s="1"/>
      <c r="GHR344" s="1"/>
      <c r="GHS344" s="1"/>
      <c r="GHT344" s="1"/>
      <c r="GHU344" s="1"/>
      <c r="GHV344" s="1"/>
      <c r="GHW344" s="1"/>
      <c r="GHX344" s="1"/>
      <c r="GHY344" s="1"/>
      <c r="GHZ344" s="1"/>
      <c r="GIA344" s="1"/>
      <c r="GIB344" s="1"/>
      <c r="GIC344" s="1"/>
      <c r="GID344" s="1"/>
      <c r="GIE344" s="1"/>
      <c r="GIF344" s="1"/>
      <c r="GIG344" s="1"/>
      <c r="GIH344" s="1"/>
      <c r="GII344" s="1"/>
      <c r="GIJ344" s="1"/>
      <c r="GIK344" s="1"/>
      <c r="GIL344" s="1"/>
      <c r="GIM344" s="1"/>
      <c r="GIN344" s="1"/>
      <c r="GIO344" s="1"/>
      <c r="GIP344" s="1"/>
      <c r="GIQ344" s="1"/>
      <c r="GIR344" s="1"/>
      <c r="GIS344" s="1"/>
      <c r="GIT344" s="1"/>
      <c r="GIU344" s="1"/>
      <c r="GIV344" s="1"/>
      <c r="GIW344" s="1"/>
      <c r="GIX344" s="1"/>
      <c r="GIY344" s="1"/>
      <c r="GIZ344" s="1"/>
      <c r="GJA344" s="1"/>
      <c r="GJB344" s="1"/>
      <c r="GJC344" s="1"/>
      <c r="GJD344" s="1"/>
      <c r="GJE344" s="1"/>
      <c r="GJF344" s="1"/>
      <c r="GJG344" s="1"/>
      <c r="GJH344" s="1"/>
      <c r="GJI344" s="1"/>
      <c r="GJJ344" s="1"/>
      <c r="GJK344" s="1"/>
      <c r="GJL344" s="1"/>
      <c r="GJM344" s="1"/>
      <c r="GJN344" s="1"/>
      <c r="GJO344" s="1"/>
      <c r="GJP344" s="1"/>
      <c r="GJQ344" s="1"/>
      <c r="GJR344" s="1"/>
      <c r="GJS344" s="1"/>
      <c r="GJT344" s="1"/>
      <c r="GJU344" s="1"/>
      <c r="GJV344" s="1"/>
      <c r="GJW344" s="1"/>
      <c r="GJX344" s="1"/>
      <c r="GJY344" s="1"/>
      <c r="GJZ344" s="1"/>
      <c r="GKA344" s="1"/>
      <c r="GKB344" s="1"/>
      <c r="GKC344" s="1"/>
      <c r="GKD344" s="1"/>
      <c r="GKE344" s="1"/>
      <c r="GKF344" s="1"/>
      <c r="GKG344" s="1"/>
      <c r="GKH344" s="1"/>
      <c r="GKI344" s="1"/>
      <c r="GKJ344" s="1"/>
      <c r="GKK344" s="1"/>
      <c r="GKL344" s="1"/>
      <c r="GKM344" s="1"/>
      <c r="GKN344" s="1"/>
      <c r="GKO344" s="1"/>
      <c r="GKP344" s="1"/>
      <c r="GKQ344" s="1"/>
      <c r="GKR344" s="1"/>
      <c r="GKS344" s="1"/>
      <c r="GKT344" s="1"/>
      <c r="GKU344" s="1"/>
      <c r="GKV344" s="1"/>
      <c r="GKW344" s="1"/>
      <c r="GKX344" s="1"/>
      <c r="GKY344" s="1"/>
      <c r="GKZ344" s="1"/>
      <c r="GLA344" s="1"/>
      <c r="GLB344" s="1"/>
      <c r="GLC344" s="1"/>
      <c r="GLD344" s="1"/>
      <c r="GLE344" s="1"/>
      <c r="GLF344" s="1"/>
      <c r="GLG344" s="1"/>
      <c r="GLH344" s="1"/>
      <c r="GLI344" s="1"/>
      <c r="GLJ344" s="1"/>
      <c r="GLK344" s="1"/>
      <c r="GLL344" s="1"/>
      <c r="GLM344" s="1"/>
      <c r="GLN344" s="1"/>
      <c r="GLO344" s="1"/>
      <c r="GLP344" s="1"/>
      <c r="GLQ344" s="1"/>
      <c r="GLR344" s="1"/>
      <c r="GLS344" s="1"/>
      <c r="GLT344" s="1"/>
      <c r="GLU344" s="1"/>
      <c r="GLV344" s="1"/>
      <c r="GLW344" s="1"/>
      <c r="GLX344" s="1"/>
      <c r="GLY344" s="1"/>
      <c r="GLZ344" s="1"/>
      <c r="GMA344" s="1"/>
      <c r="GMB344" s="1"/>
      <c r="GMC344" s="1"/>
      <c r="GMD344" s="1"/>
      <c r="GME344" s="1"/>
      <c r="GMF344" s="1"/>
      <c r="GMG344" s="1"/>
      <c r="GMH344" s="1"/>
      <c r="GMI344" s="1"/>
      <c r="GMJ344" s="1"/>
      <c r="GMK344" s="1"/>
      <c r="GML344" s="1"/>
      <c r="GMM344" s="1"/>
      <c r="GMN344" s="1"/>
      <c r="GMO344" s="1"/>
      <c r="GMP344" s="1"/>
      <c r="GMQ344" s="1"/>
      <c r="GMR344" s="1"/>
      <c r="GMS344" s="1"/>
      <c r="GMT344" s="1"/>
      <c r="GMU344" s="1"/>
      <c r="GMV344" s="1"/>
      <c r="GMW344" s="1"/>
      <c r="GMX344" s="1"/>
      <c r="GMY344" s="1"/>
      <c r="GMZ344" s="1"/>
      <c r="GNA344" s="1"/>
      <c r="GNB344" s="1"/>
      <c r="GNC344" s="1"/>
      <c r="GND344" s="1"/>
      <c r="GNE344" s="1"/>
      <c r="GNF344" s="1"/>
      <c r="GNG344" s="1"/>
      <c r="GNH344" s="1"/>
      <c r="GNI344" s="1"/>
      <c r="GNJ344" s="1"/>
      <c r="GNK344" s="1"/>
      <c r="GNL344" s="1"/>
      <c r="GNM344" s="1"/>
      <c r="GNN344" s="1"/>
      <c r="GNO344" s="1"/>
      <c r="GNP344" s="1"/>
      <c r="GNQ344" s="1"/>
      <c r="GNR344" s="1"/>
      <c r="GNS344" s="1"/>
      <c r="GNT344" s="1"/>
      <c r="GNU344" s="1"/>
      <c r="GNV344" s="1"/>
      <c r="GNW344" s="1"/>
      <c r="GNX344" s="1"/>
      <c r="GNY344" s="1"/>
      <c r="GNZ344" s="1"/>
      <c r="GOA344" s="1"/>
      <c r="GOB344" s="1"/>
      <c r="GOC344" s="1"/>
      <c r="GOD344" s="1"/>
      <c r="GOE344" s="1"/>
      <c r="GOF344" s="1"/>
      <c r="GOG344" s="1"/>
      <c r="GOH344" s="1"/>
      <c r="GOI344" s="1"/>
      <c r="GOJ344" s="1"/>
      <c r="GOK344" s="1"/>
      <c r="GOL344" s="1"/>
      <c r="GOM344" s="1"/>
      <c r="GON344" s="1"/>
      <c r="GOO344" s="1"/>
      <c r="GOP344" s="1"/>
      <c r="GOQ344" s="1"/>
      <c r="GOR344" s="1"/>
      <c r="GOS344" s="1"/>
      <c r="GOT344" s="1"/>
      <c r="GOU344" s="1"/>
      <c r="GOV344" s="1"/>
      <c r="GOW344" s="1"/>
      <c r="GOX344" s="1"/>
      <c r="GOY344" s="1"/>
      <c r="GOZ344" s="1"/>
      <c r="GPA344" s="1"/>
      <c r="GPB344" s="1"/>
      <c r="GPC344" s="1"/>
      <c r="GPD344" s="1"/>
      <c r="GPE344" s="1"/>
      <c r="GPF344" s="1"/>
      <c r="GPG344" s="1"/>
      <c r="GPH344" s="1"/>
      <c r="GPI344" s="1"/>
      <c r="GPJ344" s="1"/>
      <c r="GPK344" s="1"/>
      <c r="GPL344" s="1"/>
      <c r="GPM344" s="1"/>
      <c r="GPN344" s="1"/>
      <c r="GPO344" s="1"/>
      <c r="GPP344" s="1"/>
      <c r="GPQ344" s="1"/>
      <c r="GPR344" s="1"/>
      <c r="GPS344" s="1"/>
      <c r="GPT344" s="1"/>
      <c r="GPU344" s="1"/>
      <c r="GPV344" s="1"/>
      <c r="GPW344" s="1"/>
      <c r="GPX344" s="1"/>
      <c r="GPY344" s="1"/>
      <c r="GPZ344" s="1"/>
      <c r="GQA344" s="1"/>
      <c r="GQB344" s="1"/>
      <c r="GQC344" s="1"/>
      <c r="GQD344" s="1"/>
      <c r="GQE344" s="1"/>
      <c r="GQF344" s="1"/>
      <c r="GQG344" s="1"/>
      <c r="GQH344" s="1"/>
      <c r="GQI344" s="1"/>
      <c r="GQJ344" s="1"/>
      <c r="GQK344" s="1"/>
      <c r="GQL344" s="1"/>
      <c r="GQM344" s="1"/>
      <c r="GQN344" s="1"/>
      <c r="GQO344" s="1"/>
      <c r="GQP344" s="1"/>
      <c r="GQQ344" s="1"/>
      <c r="GQR344" s="1"/>
      <c r="GQS344" s="1"/>
      <c r="GQT344" s="1"/>
      <c r="GQU344" s="1"/>
      <c r="GQV344" s="1"/>
      <c r="GQW344" s="1"/>
      <c r="GQX344" s="1"/>
      <c r="GQY344" s="1"/>
      <c r="GQZ344" s="1"/>
      <c r="GRA344" s="1"/>
      <c r="GRB344" s="1"/>
      <c r="GRC344" s="1"/>
      <c r="GRD344" s="1"/>
      <c r="GRE344" s="1"/>
      <c r="GRF344" s="1"/>
      <c r="GRG344" s="1"/>
      <c r="GRH344" s="1"/>
      <c r="GRI344" s="1"/>
      <c r="GRJ344" s="1"/>
      <c r="GRK344" s="1"/>
      <c r="GRL344" s="1"/>
      <c r="GRM344" s="1"/>
      <c r="GRN344" s="1"/>
      <c r="GRO344" s="1"/>
      <c r="GRP344" s="1"/>
      <c r="GRQ344" s="1"/>
      <c r="GRR344" s="1"/>
      <c r="GRS344" s="1"/>
      <c r="GRT344" s="1"/>
      <c r="GRU344" s="1"/>
      <c r="GRV344" s="1"/>
      <c r="GRW344" s="1"/>
      <c r="GRX344" s="1"/>
      <c r="GRY344" s="1"/>
      <c r="GRZ344" s="1"/>
      <c r="GSA344" s="1"/>
      <c r="GSB344" s="1"/>
      <c r="GSC344" s="1"/>
      <c r="GSD344" s="1"/>
      <c r="GSE344" s="1"/>
      <c r="GSF344" s="1"/>
      <c r="GSG344" s="1"/>
      <c r="GSH344" s="1"/>
      <c r="GSI344" s="1"/>
      <c r="GSJ344" s="1"/>
      <c r="GSK344" s="1"/>
      <c r="GSL344" s="1"/>
      <c r="GSM344" s="1"/>
      <c r="GSN344" s="1"/>
      <c r="GSO344" s="1"/>
      <c r="GSP344" s="1"/>
      <c r="GSQ344" s="1"/>
      <c r="GSR344" s="1"/>
      <c r="GSS344" s="1"/>
      <c r="GST344" s="1"/>
      <c r="GSU344" s="1"/>
      <c r="GSV344" s="1"/>
      <c r="GSW344" s="1"/>
      <c r="GSX344" s="1"/>
      <c r="GSY344" s="1"/>
      <c r="GSZ344" s="1"/>
      <c r="GTA344" s="1"/>
      <c r="GTB344" s="1"/>
      <c r="GTC344" s="1"/>
      <c r="GTD344" s="1"/>
      <c r="GTE344" s="1"/>
      <c r="GTF344" s="1"/>
      <c r="GTG344" s="1"/>
      <c r="GTH344" s="1"/>
      <c r="GTI344" s="1"/>
      <c r="GTJ344" s="1"/>
      <c r="GTK344" s="1"/>
      <c r="GTL344" s="1"/>
      <c r="GTM344" s="1"/>
      <c r="GTN344" s="1"/>
      <c r="GTO344" s="1"/>
      <c r="GTP344" s="1"/>
      <c r="GTQ344" s="1"/>
      <c r="GTR344" s="1"/>
      <c r="GTS344" s="1"/>
      <c r="GTT344" s="1"/>
      <c r="GTU344" s="1"/>
      <c r="GTV344" s="1"/>
      <c r="GTW344" s="1"/>
      <c r="GTX344" s="1"/>
      <c r="GTY344" s="1"/>
      <c r="GTZ344" s="1"/>
      <c r="GUA344" s="1"/>
      <c r="GUB344" s="1"/>
      <c r="GUC344" s="1"/>
      <c r="GUD344" s="1"/>
      <c r="GUE344" s="1"/>
      <c r="GUF344" s="1"/>
      <c r="GUG344" s="1"/>
      <c r="GUH344" s="1"/>
      <c r="GUI344" s="1"/>
      <c r="GUJ344" s="1"/>
      <c r="GUK344" s="1"/>
      <c r="GUL344" s="1"/>
      <c r="GUM344" s="1"/>
      <c r="GUN344" s="1"/>
      <c r="GUO344" s="1"/>
      <c r="GUP344" s="1"/>
      <c r="GUQ344" s="1"/>
      <c r="GUR344" s="1"/>
      <c r="GUS344" s="1"/>
      <c r="GUT344" s="1"/>
      <c r="GUU344" s="1"/>
      <c r="GUV344" s="1"/>
      <c r="GUW344" s="1"/>
      <c r="GUX344" s="1"/>
      <c r="GUY344" s="1"/>
      <c r="GUZ344" s="1"/>
      <c r="GVA344" s="1"/>
      <c r="GVB344" s="1"/>
      <c r="GVC344" s="1"/>
      <c r="GVD344" s="1"/>
      <c r="GVE344" s="1"/>
      <c r="GVF344" s="1"/>
      <c r="GVG344" s="1"/>
      <c r="GVH344" s="1"/>
      <c r="GVI344" s="1"/>
      <c r="GVJ344" s="1"/>
      <c r="GVK344" s="1"/>
      <c r="GVL344" s="1"/>
      <c r="GVM344" s="1"/>
      <c r="GVN344" s="1"/>
      <c r="GVO344" s="1"/>
      <c r="GVP344" s="1"/>
      <c r="GVQ344" s="1"/>
      <c r="GVR344" s="1"/>
      <c r="GVS344" s="1"/>
      <c r="GVT344" s="1"/>
      <c r="GVU344" s="1"/>
      <c r="GVV344" s="1"/>
      <c r="GVW344" s="1"/>
      <c r="GVX344" s="1"/>
      <c r="GVY344" s="1"/>
      <c r="GVZ344" s="1"/>
      <c r="GWA344" s="1"/>
      <c r="GWB344" s="1"/>
      <c r="GWC344" s="1"/>
      <c r="GWD344" s="1"/>
      <c r="GWE344" s="1"/>
      <c r="GWF344" s="1"/>
      <c r="GWG344" s="1"/>
      <c r="GWH344" s="1"/>
      <c r="GWI344" s="1"/>
      <c r="GWJ344" s="1"/>
      <c r="GWK344" s="1"/>
      <c r="GWL344" s="1"/>
      <c r="GWM344" s="1"/>
      <c r="GWN344" s="1"/>
      <c r="GWO344" s="1"/>
      <c r="GWP344" s="1"/>
      <c r="GWQ344" s="1"/>
      <c r="GWR344" s="1"/>
      <c r="GWS344" s="1"/>
      <c r="GWT344" s="1"/>
      <c r="GWU344" s="1"/>
      <c r="GWV344" s="1"/>
      <c r="GWW344" s="1"/>
      <c r="GWX344" s="1"/>
      <c r="GWY344" s="1"/>
      <c r="GWZ344" s="1"/>
      <c r="GXA344" s="1"/>
      <c r="GXB344" s="1"/>
      <c r="GXC344" s="1"/>
      <c r="GXD344" s="1"/>
      <c r="GXE344" s="1"/>
      <c r="GXF344" s="1"/>
      <c r="GXG344" s="1"/>
      <c r="GXH344" s="1"/>
      <c r="GXI344" s="1"/>
      <c r="GXJ344" s="1"/>
      <c r="GXK344" s="1"/>
      <c r="GXL344" s="1"/>
      <c r="GXM344" s="1"/>
      <c r="GXN344" s="1"/>
      <c r="GXO344" s="1"/>
      <c r="GXP344" s="1"/>
      <c r="GXQ344" s="1"/>
      <c r="GXR344" s="1"/>
      <c r="GXS344" s="1"/>
      <c r="GXT344" s="1"/>
      <c r="GXU344" s="1"/>
      <c r="GXV344" s="1"/>
      <c r="GXW344" s="1"/>
      <c r="GXX344" s="1"/>
      <c r="GXY344" s="1"/>
      <c r="GXZ344" s="1"/>
      <c r="GYA344" s="1"/>
      <c r="GYB344" s="1"/>
      <c r="GYC344" s="1"/>
      <c r="GYD344" s="1"/>
      <c r="GYE344" s="1"/>
      <c r="GYF344" s="1"/>
      <c r="GYG344" s="1"/>
      <c r="GYH344" s="1"/>
      <c r="GYI344" s="1"/>
      <c r="GYJ344" s="1"/>
      <c r="GYK344" s="1"/>
      <c r="GYL344" s="1"/>
      <c r="GYM344" s="1"/>
      <c r="GYN344" s="1"/>
      <c r="GYO344" s="1"/>
      <c r="GYP344" s="1"/>
      <c r="GYQ344" s="1"/>
      <c r="GYR344" s="1"/>
      <c r="GYS344" s="1"/>
      <c r="GYT344" s="1"/>
      <c r="GYU344" s="1"/>
      <c r="GYV344" s="1"/>
      <c r="GYW344" s="1"/>
      <c r="GYX344" s="1"/>
      <c r="GYY344" s="1"/>
      <c r="GYZ344" s="1"/>
      <c r="GZA344" s="1"/>
      <c r="GZB344" s="1"/>
      <c r="GZC344" s="1"/>
      <c r="GZD344" s="1"/>
      <c r="GZE344" s="1"/>
      <c r="GZF344" s="1"/>
      <c r="GZG344" s="1"/>
      <c r="GZH344" s="1"/>
      <c r="GZI344" s="1"/>
      <c r="GZJ344" s="1"/>
      <c r="GZK344" s="1"/>
      <c r="GZL344" s="1"/>
      <c r="GZM344" s="1"/>
      <c r="GZN344" s="1"/>
      <c r="GZO344" s="1"/>
      <c r="GZP344" s="1"/>
      <c r="GZQ344" s="1"/>
      <c r="GZR344" s="1"/>
      <c r="GZS344" s="1"/>
      <c r="GZT344" s="1"/>
      <c r="GZU344" s="1"/>
      <c r="GZV344" s="1"/>
      <c r="GZW344" s="1"/>
      <c r="GZX344" s="1"/>
      <c r="GZY344" s="1"/>
      <c r="GZZ344" s="1"/>
      <c r="HAA344" s="1"/>
      <c r="HAB344" s="1"/>
      <c r="HAC344" s="1"/>
      <c r="HAD344" s="1"/>
      <c r="HAE344" s="1"/>
      <c r="HAF344" s="1"/>
      <c r="HAG344" s="1"/>
      <c r="HAH344" s="1"/>
      <c r="HAI344" s="1"/>
      <c r="HAJ344" s="1"/>
      <c r="HAK344" s="1"/>
      <c r="HAL344" s="1"/>
      <c r="HAM344" s="1"/>
      <c r="HAN344" s="1"/>
      <c r="HAO344" s="1"/>
      <c r="HAP344" s="1"/>
      <c r="HAQ344" s="1"/>
      <c r="HAR344" s="1"/>
      <c r="HAS344" s="1"/>
      <c r="HAT344" s="1"/>
      <c r="HAU344" s="1"/>
      <c r="HAV344" s="1"/>
      <c r="HAW344" s="1"/>
      <c r="HAX344" s="1"/>
      <c r="HAY344" s="1"/>
      <c r="HAZ344" s="1"/>
      <c r="HBA344" s="1"/>
      <c r="HBB344" s="1"/>
      <c r="HBC344" s="1"/>
      <c r="HBD344" s="1"/>
      <c r="HBE344" s="1"/>
      <c r="HBF344" s="1"/>
      <c r="HBG344" s="1"/>
      <c r="HBH344" s="1"/>
      <c r="HBI344" s="1"/>
      <c r="HBJ344" s="1"/>
      <c r="HBK344" s="1"/>
      <c r="HBL344" s="1"/>
      <c r="HBM344" s="1"/>
      <c r="HBN344" s="1"/>
      <c r="HBO344" s="1"/>
      <c r="HBP344" s="1"/>
      <c r="HBQ344" s="1"/>
      <c r="HBR344" s="1"/>
      <c r="HBS344" s="1"/>
      <c r="HBT344" s="1"/>
      <c r="HBU344" s="1"/>
      <c r="HBV344" s="1"/>
      <c r="HBW344" s="1"/>
      <c r="HBX344" s="1"/>
      <c r="HBY344" s="1"/>
      <c r="HBZ344" s="1"/>
      <c r="HCA344" s="1"/>
      <c r="HCB344" s="1"/>
      <c r="HCC344" s="1"/>
      <c r="HCD344" s="1"/>
      <c r="HCE344" s="1"/>
      <c r="HCF344" s="1"/>
      <c r="HCG344" s="1"/>
      <c r="HCH344" s="1"/>
      <c r="HCI344" s="1"/>
      <c r="HCJ344" s="1"/>
      <c r="HCK344" s="1"/>
      <c r="HCL344" s="1"/>
      <c r="HCM344" s="1"/>
      <c r="HCN344" s="1"/>
      <c r="HCO344" s="1"/>
      <c r="HCP344" s="1"/>
      <c r="HCQ344" s="1"/>
      <c r="HCR344" s="1"/>
      <c r="HCS344" s="1"/>
      <c r="HCT344" s="1"/>
      <c r="HCU344" s="1"/>
      <c r="HCV344" s="1"/>
      <c r="HCW344" s="1"/>
      <c r="HCX344" s="1"/>
      <c r="HCY344" s="1"/>
      <c r="HCZ344" s="1"/>
      <c r="HDA344" s="1"/>
      <c r="HDB344" s="1"/>
      <c r="HDC344" s="1"/>
      <c r="HDD344" s="1"/>
      <c r="HDE344" s="1"/>
      <c r="HDF344" s="1"/>
      <c r="HDG344" s="1"/>
      <c r="HDH344" s="1"/>
      <c r="HDI344" s="1"/>
      <c r="HDJ344" s="1"/>
      <c r="HDK344" s="1"/>
      <c r="HDL344" s="1"/>
      <c r="HDM344" s="1"/>
      <c r="HDN344" s="1"/>
      <c r="HDO344" s="1"/>
      <c r="HDP344" s="1"/>
      <c r="HDQ344" s="1"/>
      <c r="HDR344" s="1"/>
      <c r="HDS344" s="1"/>
      <c r="HDT344" s="1"/>
      <c r="HDU344" s="1"/>
      <c r="HDV344" s="1"/>
      <c r="HDW344" s="1"/>
      <c r="HDX344" s="1"/>
      <c r="HDY344" s="1"/>
      <c r="HDZ344" s="1"/>
      <c r="HEA344" s="1"/>
      <c r="HEB344" s="1"/>
      <c r="HEC344" s="1"/>
      <c r="HED344" s="1"/>
      <c r="HEE344" s="1"/>
      <c r="HEF344" s="1"/>
      <c r="HEG344" s="1"/>
      <c r="HEH344" s="1"/>
      <c r="HEI344" s="1"/>
      <c r="HEJ344" s="1"/>
      <c r="HEK344" s="1"/>
      <c r="HEL344" s="1"/>
      <c r="HEM344" s="1"/>
      <c r="HEN344" s="1"/>
      <c r="HEO344" s="1"/>
      <c r="HEP344" s="1"/>
      <c r="HEQ344" s="1"/>
      <c r="HER344" s="1"/>
      <c r="HES344" s="1"/>
      <c r="HET344" s="1"/>
      <c r="HEU344" s="1"/>
      <c r="HEV344" s="1"/>
      <c r="HEW344" s="1"/>
      <c r="HEX344" s="1"/>
      <c r="HEY344" s="1"/>
      <c r="HEZ344" s="1"/>
      <c r="HFA344" s="1"/>
      <c r="HFB344" s="1"/>
      <c r="HFC344" s="1"/>
      <c r="HFD344" s="1"/>
      <c r="HFE344" s="1"/>
      <c r="HFF344" s="1"/>
      <c r="HFG344" s="1"/>
      <c r="HFH344" s="1"/>
      <c r="HFI344" s="1"/>
      <c r="HFJ344" s="1"/>
      <c r="HFK344" s="1"/>
      <c r="HFL344" s="1"/>
      <c r="HFM344" s="1"/>
      <c r="HFN344" s="1"/>
      <c r="HFO344" s="1"/>
      <c r="HFP344" s="1"/>
      <c r="HFQ344" s="1"/>
      <c r="HFR344" s="1"/>
      <c r="HFS344" s="1"/>
      <c r="HFT344" s="1"/>
      <c r="HFU344" s="1"/>
      <c r="HFV344" s="1"/>
      <c r="HFW344" s="1"/>
      <c r="HFX344" s="1"/>
      <c r="HFY344" s="1"/>
      <c r="HFZ344" s="1"/>
      <c r="HGA344" s="1"/>
      <c r="HGB344" s="1"/>
      <c r="HGC344" s="1"/>
      <c r="HGD344" s="1"/>
      <c r="HGE344" s="1"/>
      <c r="HGF344" s="1"/>
      <c r="HGG344" s="1"/>
      <c r="HGH344" s="1"/>
      <c r="HGI344" s="1"/>
      <c r="HGJ344" s="1"/>
      <c r="HGK344" s="1"/>
      <c r="HGL344" s="1"/>
      <c r="HGM344" s="1"/>
      <c r="HGN344" s="1"/>
      <c r="HGO344" s="1"/>
      <c r="HGP344" s="1"/>
      <c r="HGQ344" s="1"/>
      <c r="HGR344" s="1"/>
      <c r="HGS344" s="1"/>
      <c r="HGT344" s="1"/>
      <c r="HGU344" s="1"/>
      <c r="HGV344" s="1"/>
      <c r="HGW344" s="1"/>
      <c r="HGX344" s="1"/>
      <c r="HGY344" s="1"/>
      <c r="HGZ344" s="1"/>
      <c r="HHA344" s="1"/>
      <c r="HHB344" s="1"/>
      <c r="HHC344" s="1"/>
      <c r="HHD344" s="1"/>
      <c r="HHE344" s="1"/>
      <c r="HHF344" s="1"/>
      <c r="HHG344" s="1"/>
      <c r="HHH344" s="1"/>
      <c r="HHI344" s="1"/>
      <c r="HHJ344" s="1"/>
      <c r="HHK344" s="1"/>
      <c r="HHL344" s="1"/>
      <c r="HHM344" s="1"/>
      <c r="HHN344" s="1"/>
      <c r="HHO344" s="1"/>
      <c r="HHP344" s="1"/>
      <c r="HHQ344" s="1"/>
      <c r="HHR344" s="1"/>
      <c r="HHS344" s="1"/>
      <c r="HHT344" s="1"/>
      <c r="HHU344" s="1"/>
      <c r="HHV344" s="1"/>
      <c r="HHW344" s="1"/>
      <c r="HHX344" s="1"/>
      <c r="HHY344" s="1"/>
      <c r="HHZ344" s="1"/>
      <c r="HIA344" s="1"/>
      <c r="HIB344" s="1"/>
      <c r="HIC344" s="1"/>
      <c r="HID344" s="1"/>
      <c r="HIE344" s="1"/>
      <c r="HIF344" s="1"/>
      <c r="HIG344" s="1"/>
      <c r="HIH344" s="1"/>
      <c r="HII344" s="1"/>
      <c r="HIJ344" s="1"/>
      <c r="HIK344" s="1"/>
      <c r="HIL344" s="1"/>
      <c r="HIM344" s="1"/>
      <c r="HIN344" s="1"/>
      <c r="HIO344" s="1"/>
      <c r="HIP344" s="1"/>
      <c r="HIQ344" s="1"/>
      <c r="HIR344" s="1"/>
      <c r="HIS344" s="1"/>
      <c r="HIT344" s="1"/>
      <c r="HIU344" s="1"/>
      <c r="HIV344" s="1"/>
      <c r="HIW344" s="1"/>
      <c r="HIX344" s="1"/>
      <c r="HIY344" s="1"/>
      <c r="HIZ344" s="1"/>
      <c r="HJA344" s="1"/>
      <c r="HJB344" s="1"/>
      <c r="HJC344" s="1"/>
      <c r="HJD344" s="1"/>
      <c r="HJE344" s="1"/>
      <c r="HJF344" s="1"/>
      <c r="HJG344" s="1"/>
      <c r="HJH344" s="1"/>
      <c r="HJI344" s="1"/>
      <c r="HJJ344" s="1"/>
      <c r="HJK344" s="1"/>
      <c r="HJL344" s="1"/>
      <c r="HJM344" s="1"/>
      <c r="HJN344" s="1"/>
      <c r="HJO344" s="1"/>
      <c r="HJP344" s="1"/>
      <c r="HJQ344" s="1"/>
      <c r="HJR344" s="1"/>
      <c r="HJS344" s="1"/>
      <c r="HJT344" s="1"/>
      <c r="HJU344" s="1"/>
      <c r="HJV344" s="1"/>
      <c r="HJW344" s="1"/>
      <c r="HJX344" s="1"/>
      <c r="HJY344" s="1"/>
      <c r="HJZ344" s="1"/>
      <c r="HKA344" s="1"/>
      <c r="HKB344" s="1"/>
      <c r="HKC344" s="1"/>
      <c r="HKD344" s="1"/>
      <c r="HKE344" s="1"/>
      <c r="HKF344" s="1"/>
      <c r="HKG344" s="1"/>
      <c r="HKH344" s="1"/>
      <c r="HKI344" s="1"/>
      <c r="HKJ344" s="1"/>
      <c r="HKK344" s="1"/>
      <c r="HKL344" s="1"/>
      <c r="HKM344" s="1"/>
      <c r="HKN344" s="1"/>
      <c r="HKO344" s="1"/>
      <c r="HKP344" s="1"/>
      <c r="HKQ344" s="1"/>
      <c r="HKR344" s="1"/>
      <c r="HKS344" s="1"/>
      <c r="HKT344" s="1"/>
      <c r="HKU344" s="1"/>
      <c r="HKV344" s="1"/>
      <c r="HKW344" s="1"/>
      <c r="HKX344" s="1"/>
      <c r="HKY344" s="1"/>
      <c r="HKZ344" s="1"/>
      <c r="HLA344" s="1"/>
      <c r="HLB344" s="1"/>
      <c r="HLC344" s="1"/>
      <c r="HLD344" s="1"/>
      <c r="HLE344" s="1"/>
      <c r="HLF344" s="1"/>
      <c r="HLG344" s="1"/>
      <c r="HLH344" s="1"/>
      <c r="HLI344" s="1"/>
      <c r="HLJ344" s="1"/>
      <c r="HLK344" s="1"/>
      <c r="HLL344" s="1"/>
      <c r="HLM344" s="1"/>
      <c r="HLN344" s="1"/>
      <c r="HLO344" s="1"/>
      <c r="HLP344" s="1"/>
      <c r="HLQ344" s="1"/>
      <c r="HLR344" s="1"/>
      <c r="HLS344" s="1"/>
      <c r="HLT344" s="1"/>
      <c r="HLU344" s="1"/>
      <c r="HLV344" s="1"/>
      <c r="HLW344" s="1"/>
      <c r="HLX344" s="1"/>
      <c r="HLY344" s="1"/>
      <c r="HLZ344" s="1"/>
      <c r="HMA344" s="1"/>
      <c r="HMB344" s="1"/>
      <c r="HMC344" s="1"/>
      <c r="HMD344" s="1"/>
      <c r="HME344" s="1"/>
      <c r="HMF344" s="1"/>
      <c r="HMG344" s="1"/>
      <c r="HMH344" s="1"/>
      <c r="HMI344" s="1"/>
      <c r="HMJ344" s="1"/>
      <c r="HMK344" s="1"/>
      <c r="HML344" s="1"/>
      <c r="HMM344" s="1"/>
      <c r="HMN344" s="1"/>
      <c r="HMO344" s="1"/>
      <c r="HMP344" s="1"/>
      <c r="HMQ344" s="1"/>
      <c r="HMR344" s="1"/>
      <c r="HMS344" s="1"/>
      <c r="HMT344" s="1"/>
      <c r="HMU344" s="1"/>
      <c r="HMV344" s="1"/>
      <c r="HMW344" s="1"/>
      <c r="HMX344" s="1"/>
      <c r="HMY344" s="1"/>
      <c r="HMZ344" s="1"/>
      <c r="HNA344" s="1"/>
      <c r="HNB344" s="1"/>
      <c r="HNC344" s="1"/>
      <c r="HND344" s="1"/>
      <c r="HNE344" s="1"/>
      <c r="HNF344" s="1"/>
      <c r="HNG344" s="1"/>
      <c r="HNH344" s="1"/>
      <c r="HNI344" s="1"/>
      <c r="HNJ344" s="1"/>
      <c r="HNK344" s="1"/>
      <c r="HNL344" s="1"/>
      <c r="HNM344" s="1"/>
      <c r="HNN344" s="1"/>
      <c r="HNO344" s="1"/>
      <c r="HNP344" s="1"/>
      <c r="HNQ344" s="1"/>
      <c r="HNR344" s="1"/>
      <c r="HNS344" s="1"/>
      <c r="HNT344" s="1"/>
      <c r="HNU344" s="1"/>
      <c r="HNV344" s="1"/>
      <c r="HNW344" s="1"/>
      <c r="HNX344" s="1"/>
      <c r="HNY344" s="1"/>
      <c r="HNZ344" s="1"/>
      <c r="HOA344" s="1"/>
      <c r="HOB344" s="1"/>
      <c r="HOC344" s="1"/>
      <c r="HOD344" s="1"/>
      <c r="HOE344" s="1"/>
      <c r="HOF344" s="1"/>
      <c r="HOG344" s="1"/>
      <c r="HOH344" s="1"/>
      <c r="HOI344" s="1"/>
      <c r="HOJ344" s="1"/>
      <c r="HOK344" s="1"/>
      <c r="HOL344" s="1"/>
      <c r="HOM344" s="1"/>
      <c r="HON344" s="1"/>
      <c r="HOO344" s="1"/>
      <c r="HOP344" s="1"/>
      <c r="HOQ344" s="1"/>
      <c r="HOR344" s="1"/>
      <c r="HOS344" s="1"/>
      <c r="HOT344" s="1"/>
      <c r="HOU344" s="1"/>
      <c r="HOV344" s="1"/>
      <c r="HOW344" s="1"/>
      <c r="HOX344" s="1"/>
      <c r="HOY344" s="1"/>
      <c r="HOZ344" s="1"/>
      <c r="HPA344" s="1"/>
      <c r="HPB344" s="1"/>
      <c r="HPC344" s="1"/>
      <c r="HPD344" s="1"/>
      <c r="HPE344" s="1"/>
      <c r="HPF344" s="1"/>
      <c r="HPG344" s="1"/>
      <c r="HPH344" s="1"/>
      <c r="HPI344" s="1"/>
      <c r="HPJ344" s="1"/>
      <c r="HPK344" s="1"/>
      <c r="HPL344" s="1"/>
      <c r="HPM344" s="1"/>
      <c r="HPN344" s="1"/>
      <c r="HPO344" s="1"/>
      <c r="HPP344" s="1"/>
      <c r="HPQ344" s="1"/>
      <c r="HPR344" s="1"/>
      <c r="HPS344" s="1"/>
      <c r="HPT344" s="1"/>
      <c r="HPU344" s="1"/>
      <c r="HPV344" s="1"/>
      <c r="HPW344" s="1"/>
      <c r="HPX344" s="1"/>
      <c r="HPY344" s="1"/>
      <c r="HPZ344" s="1"/>
      <c r="HQA344" s="1"/>
      <c r="HQB344" s="1"/>
      <c r="HQC344" s="1"/>
      <c r="HQD344" s="1"/>
      <c r="HQE344" s="1"/>
      <c r="HQF344" s="1"/>
      <c r="HQG344" s="1"/>
      <c r="HQH344" s="1"/>
      <c r="HQI344" s="1"/>
      <c r="HQJ344" s="1"/>
      <c r="HQK344" s="1"/>
      <c r="HQL344" s="1"/>
      <c r="HQM344" s="1"/>
      <c r="HQN344" s="1"/>
      <c r="HQO344" s="1"/>
      <c r="HQP344" s="1"/>
      <c r="HQQ344" s="1"/>
      <c r="HQR344" s="1"/>
      <c r="HQS344" s="1"/>
      <c r="HQT344" s="1"/>
      <c r="HQU344" s="1"/>
      <c r="HQV344" s="1"/>
      <c r="HQW344" s="1"/>
      <c r="HQX344" s="1"/>
      <c r="HQY344" s="1"/>
      <c r="HQZ344" s="1"/>
      <c r="HRA344" s="1"/>
      <c r="HRB344" s="1"/>
      <c r="HRC344" s="1"/>
      <c r="HRD344" s="1"/>
      <c r="HRE344" s="1"/>
      <c r="HRF344" s="1"/>
      <c r="HRG344" s="1"/>
      <c r="HRH344" s="1"/>
      <c r="HRI344" s="1"/>
      <c r="HRJ344" s="1"/>
      <c r="HRK344" s="1"/>
      <c r="HRL344" s="1"/>
      <c r="HRM344" s="1"/>
      <c r="HRN344" s="1"/>
      <c r="HRO344" s="1"/>
      <c r="HRP344" s="1"/>
      <c r="HRQ344" s="1"/>
      <c r="HRR344" s="1"/>
      <c r="HRS344" s="1"/>
      <c r="HRT344" s="1"/>
      <c r="HRU344" s="1"/>
      <c r="HRV344" s="1"/>
      <c r="HRW344" s="1"/>
      <c r="HRX344" s="1"/>
      <c r="HRY344" s="1"/>
      <c r="HRZ344" s="1"/>
      <c r="HSA344" s="1"/>
      <c r="HSB344" s="1"/>
      <c r="HSC344" s="1"/>
      <c r="HSD344" s="1"/>
      <c r="HSE344" s="1"/>
      <c r="HSF344" s="1"/>
      <c r="HSG344" s="1"/>
      <c r="HSH344" s="1"/>
      <c r="HSI344" s="1"/>
      <c r="HSJ344" s="1"/>
      <c r="HSK344" s="1"/>
      <c r="HSL344" s="1"/>
      <c r="HSM344" s="1"/>
      <c r="HSN344" s="1"/>
      <c r="HSO344" s="1"/>
      <c r="HSP344" s="1"/>
      <c r="HSQ344" s="1"/>
      <c r="HSR344" s="1"/>
      <c r="HSS344" s="1"/>
      <c r="HST344" s="1"/>
      <c r="HSU344" s="1"/>
      <c r="HSV344" s="1"/>
      <c r="HSW344" s="1"/>
      <c r="HSX344" s="1"/>
      <c r="HSY344" s="1"/>
      <c r="HSZ344" s="1"/>
      <c r="HTA344" s="1"/>
      <c r="HTB344" s="1"/>
      <c r="HTC344" s="1"/>
      <c r="HTD344" s="1"/>
      <c r="HTE344" s="1"/>
      <c r="HTF344" s="1"/>
      <c r="HTG344" s="1"/>
      <c r="HTH344" s="1"/>
      <c r="HTI344" s="1"/>
      <c r="HTJ344" s="1"/>
      <c r="HTK344" s="1"/>
      <c r="HTL344" s="1"/>
      <c r="HTM344" s="1"/>
      <c r="HTN344" s="1"/>
      <c r="HTO344" s="1"/>
      <c r="HTP344" s="1"/>
      <c r="HTQ344" s="1"/>
      <c r="HTR344" s="1"/>
      <c r="HTS344" s="1"/>
      <c r="HTT344" s="1"/>
      <c r="HTU344" s="1"/>
      <c r="HTV344" s="1"/>
      <c r="HTW344" s="1"/>
      <c r="HTX344" s="1"/>
      <c r="HTY344" s="1"/>
      <c r="HTZ344" s="1"/>
      <c r="HUA344" s="1"/>
      <c r="HUB344" s="1"/>
      <c r="HUC344" s="1"/>
      <c r="HUD344" s="1"/>
      <c r="HUE344" s="1"/>
      <c r="HUF344" s="1"/>
      <c r="HUG344" s="1"/>
      <c r="HUH344" s="1"/>
      <c r="HUI344" s="1"/>
      <c r="HUJ344" s="1"/>
      <c r="HUK344" s="1"/>
      <c r="HUL344" s="1"/>
      <c r="HUM344" s="1"/>
      <c r="HUN344" s="1"/>
      <c r="HUO344" s="1"/>
      <c r="HUP344" s="1"/>
      <c r="HUQ344" s="1"/>
      <c r="HUR344" s="1"/>
      <c r="HUS344" s="1"/>
      <c r="HUT344" s="1"/>
      <c r="HUU344" s="1"/>
      <c r="HUV344" s="1"/>
      <c r="HUW344" s="1"/>
      <c r="HUX344" s="1"/>
      <c r="HUY344" s="1"/>
      <c r="HUZ344" s="1"/>
      <c r="HVA344" s="1"/>
      <c r="HVB344" s="1"/>
      <c r="HVC344" s="1"/>
      <c r="HVD344" s="1"/>
      <c r="HVE344" s="1"/>
      <c r="HVF344" s="1"/>
      <c r="HVG344" s="1"/>
      <c r="HVH344" s="1"/>
      <c r="HVI344" s="1"/>
      <c r="HVJ344" s="1"/>
      <c r="HVK344" s="1"/>
      <c r="HVL344" s="1"/>
      <c r="HVM344" s="1"/>
      <c r="HVN344" s="1"/>
      <c r="HVO344" s="1"/>
      <c r="HVP344" s="1"/>
      <c r="HVQ344" s="1"/>
      <c r="HVR344" s="1"/>
      <c r="HVS344" s="1"/>
      <c r="HVT344" s="1"/>
      <c r="HVU344" s="1"/>
      <c r="HVV344" s="1"/>
      <c r="HVW344" s="1"/>
      <c r="HVX344" s="1"/>
      <c r="HVY344" s="1"/>
      <c r="HVZ344" s="1"/>
      <c r="HWA344" s="1"/>
      <c r="HWB344" s="1"/>
      <c r="HWC344" s="1"/>
      <c r="HWD344" s="1"/>
      <c r="HWE344" s="1"/>
      <c r="HWF344" s="1"/>
      <c r="HWG344" s="1"/>
      <c r="HWH344" s="1"/>
      <c r="HWI344" s="1"/>
      <c r="HWJ344" s="1"/>
      <c r="HWK344" s="1"/>
      <c r="HWL344" s="1"/>
      <c r="HWM344" s="1"/>
      <c r="HWN344" s="1"/>
      <c r="HWO344" s="1"/>
      <c r="HWP344" s="1"/>
      <c r="HWQ344" s="1"/>
      <c r="HWR344" s="1"/>
      <c r="HWS344" s="1"/>
      <c r="HWT344" s="1"/>
      <c r="HWU344" s="1"/>
      <c r="HWV344" s="1"/>
      <c r="HWW344" s="1"/>
      <c r="HWX344" s="1"/>
      <c r="HWY344" s="1"/>
      <c r="HWZ344" s="1"/>
      <c r="HXA344" s="1"/>
      <c r="HXB344" s="1"/>
      <c r="HXC344" s="1"/>
      <c r="HXD344" s="1"/>
      <c r="HXE344" s="1"/>
      <c r="HXF344" s="1"/>
      <c r="HXG344" s="1"/>
      <c r="HXH344" s="1"/>
      <c r="HXI344" s="1"/>
      <c r="HXJ344" s="1"/>
      <c r="HXK344" s="1"/>
      <c r="HXL344" s="1"/>
      <c r="HXM344" s="1"/>
      <c r="HXN344" s="1"/>
      <c r="HXO344" s="1"/>
      <c r="HXP344" s="1"/>
      <c r="HXQ344" s="1"/>
      <c r="HXR344" s="1"/>
      <c r="HXS344" s="1"/>
      <c r="HXT344" s="1"/>
      <c r="HXU344" s="1"/>
      <c r="HXV344" s="1"/>
      <c r="HXW344" s="1"/>
      <c r="HXX344" s="1"/>
      <c r="HXY344" s="1"/>
      <c r="HXZ344" s="1"/>
      <c r="HYA344" s="1"/>
      <c r="HYB344" s="1"/>
      <c r="HYC344" s="1"/>
      <c r="HYD344" s="1"/>
      <c r="HYE344" s="1"/>
      <c r="HYF344" s="1"/>
      <c r="HYG344" s="1"/>
      <c r="HYH344" s="1"/>
      <c r="HYI344" s="1"/>
      <c r="HYJ344" s="1"/>
      <c r="HYK344" s="1"/>
      <c r="HYL344" s="1"/>
      <c r="HYM344" s="1"/>
      <c r="HYN344" s="1"/>
      <c r="HYO344" s="1"/>
      <c r="HYP344" s="1"/>
      <c r="HYQ344" s="1"/>
      <c r="HYR344" s="1"/>
      <c r="HYS344" s="1"/>
      <c r="HYT344" s="1"/>
      <c r="HYU344" s="1"/>
      <c r="HYV344" s="1"/>
      <c r="HYW344" s="1"/>
      <c r="HYX344" s="1"/>
      <c r="HYY344" s="1"/>
      <c r="HYZ344" s="1"/>
      <c r="HZA344" s="1"/>
      <c r="HZB344" s="1"/>
      <c r="HZC344" s="1"/>
      <c r="HZD344" s="1"/>
      <c r="HZE344" s="1"/>
      <c r="HZF344" s="1"/>
      <c r="HZG344" s="1"/>
      <c r="HZH344" s="1"/>
      <c r="HZI344" s="1"/>
      <c r="HZJ344" s="1"/>
      <c r="HZK344" s="1"/>
      <c r="HZL344" s="1"/>
      <c r="HZM344" s="1"/>
      <c r="HZN344" s="1"/>
      <c r="HZO344" s="1"/>
      <c r="HZP344" s="1"/>
      <c r="HZQ344" s="1"/>
      <c r="HZR344" s="1"/>
      <c r="HZS344" s="1"/>
      <c r="HZT344" s="1"/>
      <c r="HZU344" s="1"/>
      <c r="HZV344" s="1"/>
      <c r="HZW344" s="1"/>
      <c r="HZX344" s="1"/>
      <c r="HZY344" s="1"/>
      <c r="HZZ344" s="1"/>
      <c r="IAA344" s="1"/>
      <c r="IAB344" s="1"/>
      <c r="IAC344" s="1"/>
      <c r="IAD344" s="1"/>
      <c r="IAE344" s="1"/>
      <c r="IAF344" s="1"/>
      <c r="IAG344" s="1"/>
      <c r="IAH344" s="1"/>
      <c r="IAI344" s="1"/>
      <c r="IAJ344" s="1"/>
      <c r="IAK344" s="1"/>
      <c r="IAL344" s="1"/>
      <c r="IAM344" s="1"/>
      <c r="IAN344" s="1"/>
      <c r="IAO344" s="1"/>
      <c r="IAP344" s="1"/>
      <c r="IAQ344" s="1"/>
      <c r="IAR344" s="1"/>
      <c r="IAS344" s="1"/>
      <c r="IAT344" s="1"/>
      <c r="IAU344" s="1"/>
      <c r="IAV344" s="1"/>
      <c r="IAW344" s="1"/>
      <c r="IAX344" s="1"/>
      <c r="IAY344" s="1"/>
      <c r="IAZ344" s="1"/>
      <c r="IBA344" s="1"/>
      <c r="IBB344" s="1"/>
      <c r="IBC344" s="1"/>
      <c r="IBD344" s="1"/>
      <c r="IBE344" s="1"/>
      <c r="IBF344" s="1"/>
      <c r="IBG344" s="1"/>
      <c r="IBH344" s="1"/>
      <c r="IBI344" s="1"/>
      <c r="IBJ344" s="1"/>
      <c r="IBK344" s="1"/>
      <c r="IBL344" s="1"/>
      <c r="IBM344" s="1"/>
      <c r="IBN344" s="1"/>
      <c r="IBO344" s="1"/>
      <c r="IBP344" s="1"/>
      <c r="IBQ344" s="1"/>
      <c r="IBR344" s="1"/>
      <c r="IBS344" s="1"/>
      <c r="IBT344" s="1"/>
      <c r="IBU344" s="1"/>
      <c r="IBV344" s="1"/>
      <c r="IBW344" s="1"/>
      <c r="IBX344" s="1"/>
      <c r="IBY344" s="1"/>
      <c r="IBZ344" s="1"/>
      <c r="ICA344" s="1"/>
      <c r="ICB344" s="1"/>
      <c r="ICC344" s="1"/>
      <c r="ICD344" s="1"/>
      <c r="ICE344" s="1"/>
      <c r="ICF344" s="1"/>
      <c r="ICG344" s="1"/>
      <c r="ICH344" s="1"/>
      <c r="ICI344" s="1"/>
      <c r="ICJ344" s="1"/>
      <c r="ICK344" s="1"/>
      <c r="ICL344" s="1"/>
      <c r="ICM344" s="1"/>
      <c r="ICN344" s="1"/>
      <c r="ICO344" s="1"/>
      <c r="ICP344" s="1"/>
      <c r="ICQ344" s="1"/>
      <c r="ICR344" s="1"/>
      <c r="ICS344" s="1"/>
      <c r="ICT344" s="1"/>
      <c r="ICU344" s="1"/>
      <c r="ICV344" s="1"/>
      <c r="ICW344" s="1"/>
      <c r="ICX344" s="1"/>
      <c r="ICY344" s="1"/>
      <c r="ICZ344" s="1"/>
      <c r="IDA344" s="1"/>
      <c r="IDB344" s="1"/>
      <c r="IDC344" s="1"/>
      <c r="IDD344" s="1"/>
      <c r="IDE344" s="1"/>
      <c r="IDF344" s="1"/>
      <c r="IDG344" s="1"/>
      <c r="IDH344" s="1"/>
      <c r="IDI344" s="1"/>
      <c r="IDJ344" s="1"/>
      <c r="IDK344" s="1"/>
      <c r="IDL344" s="1"/>
      <c r="IDM344" s="1"/>
      <c r="IDN344" s="1"/>
      <c r="IDO344" s="1"/>
      <c r="IDP344" s="1"/>
      <c r="IDQ344" s="1"/>
      <c r="IDR344" s="1"/>
      <c r="IDS344" s="1"/>
      <c r="IDT344" s="1"/>
      <c r="IDU344" s="1"/>
      <c r="IDV344" s="1"/>
      <c r="IDW344" s="1"/>
      <c r="IDX344" s="1"/>
      <c r="IDY344" s="1"/>
      <c r="IDZ344" s="1"/>
      <c r="IEA344" s="1"/>
      <c r="IEB344" s="1"/>
      <c r="IEC344" s="1"/>
      <c r="IED344" s="1"/>
      <c r="IEE344" s="1"/>
      <c r="IEF344" s="1"/>
      <c r="IEG344" s="1"/>
      <c r="IEH344" s="1"/>
      <c r="IEI344" s="1"/>
      <c r="IEJ344" s="1"/>
      <c r="IEK344" s="1"/>
      <c r="IEL344" s="1"/>
      <c r="IEM344" s="1"/>
      <c r="IEN344" s="1"/>
      <c r="IEO344" s="1"/>
      <c r="IEP344" s="1"/>
      <c r="IEQ344" s="1"/>
      <c r="IER344" s="1"/>
      <c r="IES344" s="1"/>
      <c r="IET344" s="1"/>
      <c r="IEU344" s="1"/>
      <c r="IEV344" s="1"/>
      <c r="IEW344" s="1"/>
      <c r="IEX344" s="1"/>
      <c r="IEY344" s="1"/>
      <c r="IEZ344" s="1"/>
      <c r="IFA344" s="1"/>
      <c r="IFB344" s="1"/>
      <c r="IFC344" s="1"/>
      <c r="IFD344" s="1"/>
      <c r="IFE344" s="1"/>
      <c r="IFF344" s="1"/>
      <c r="IFG344" s="1"/>
      <c r="IFH344" s="1"/>
      <c r="IFI344" s="1"/>
      <c r="IFJ344" s="1"/>
      <c r="IFK344" s="1"/>
      <c r="IFL344" s="1"/>
      <c r="IFM344" s="1"/>
      <c r="IFN344" s="1"/>
      <c r="IFO344" s="1"/>
      <c r="IFP344" s="1"/>
      <c r="IFQ344" s="1"/>
      <c r="IFR344" s="1"/>
      <c r="IFS344" s="1"/>
      <c r="IFT344" s="1"/>
      <c r="IFU344" s="1"/>
      <c r="IFV344" s="1"/>
      <c r="IFW344" s="1"/>
      <c r="IFX344" s="1"/>
      <c r="IFY344" s="1"/>
      <c r="IFZ344" s="1"/>
      <c r="IGA344" s="1"/>
      <c r="IGB344" s="1"/>
      <c r="IGC344" s="1"/>
      <c r="IGD344" s="1"/>
      <c r="IGE344" s="1"/>
      <c r="IGF344" s="1"/>
      <c r="IGG344" s="1"/>
      <c r="IGH344" s="1"/>
      <c r="IGI344" s="1"/>
      <c r="IGJ344" s="1"/>
      <c r="IGK344" s="1"/>
      <c r="IGL344" s="1"/>
      <c r="IGM344" s="1"/>
      <c r="IGN344" s="1"/>
      <c r="IGO344" s="1"/>
      <c r="IGP344" s="1"/>
      <c r="IGQ344" s="1"/>
      <c r="IGR344" s="1"/>
      <c r="IGS344" s="1"/>
      <c r="IGT344" s="1"/>
      <c r="IGU344" s="1"/>
      <c r="IGV344" s="1"/>
      <c r="IGW344" s="1"/>
      <c r="IGX344" s="1"/>
      <c r="IGY344" s="1"/>
      <c r="IGZ344" s="1"/>
      <c r="IHA344" s="1"/>
      <c r="IHB344" s="1"/>
      <c r="IHC344" s="1"/>
      <c r="IHD344" s="1"/>
      <c r="IHE344" s="1"/>
      <c r="IHF344" s="1"/>
      <c r="IHG344" s="1"/>
      <c r="IHH344" s="1"/>
      <c r="IHI344" s="1"/>
      <c r="IHJ344" s="1"/>
      <c r="IHK344" s="1"/>
      <c r="IHL344" s="1"/>
      <c r="IHM344" s="1"/>
      <c r="IHN344" s="1"/>
      <c r="IHO344" s="1"/>
      <c r="IHP344" s="1"/>
      <c r="IHQ344" s="1"/>
      <c r="IHR344" s="1"/>
      <c r="IHS344" s="1"/>
      <c r="IHT344" s="1"/>
      <c r="IHU344" s="1"/>
      <c r="IHV344" s="1"/>
      <c r="IHW344" s="1"/>
      <c r="IHX344" s="1"/>
      <c r="IHY344" s="1"/>
      <c r="IHZ344" s="1"/>
      <c r="IIA344" s="1"/>
      <c r="IIB344" s="1"/>
      <c r="IIC344" s="1"/>
      <c r="IID344" s="1"/>
      <c r="IIE344" s="1"/>
      <c r="IIF344" s="1"/>
      <c r="IIG344" s="1"/>
      <c r="IIH344" s="1"/>
      <c r="III344" s="1"/>
      <c r="IIJ344" s="1"/>
      <c r="IIK344" s="1"/>
      <c r="IIL344" s="1"/>
      <c r="IIM344" s="1"/>
      <c r="IIN344" s="1"/>
      <c r="IIO344" s="1"/>
      <c r="IIP344" s="1"/>
      <c r="IIQ344" s="1"/>
      <c r="IIR344" s="1"/>
      <c r="IIS344" s="1"/>
      <c r="IIT344" s="1"/>
      <c r="IIU344" s="1"/>
      <c r="IIV344" s="1"/>
      <c r="IIW344" s="1"/>
      <c r="IIX344" s="1"/>
      <c r="IIY344" s="1"/>
      <c r="IIZ344" s="1"/>
      <c r="IJA344" s="1"/>
      <c r="IJB344" s="1"/>
      <c r="IJC344" s="1"/>
      <c r="IJD344" s="1"/>
      <c r="IJE344" s="1"/>
      <c r="IJF344" s="1"/>
      <c r="IJG344" s="1"/>
      <c r="IJH344" s="1"/>
      <c r="IJI344" s="1"/>
      <c r="IJJ344" s="1"/>
      <c r="IJK344" s="1"/>
      <c r="IJL344" s="1"/>
      <c r="IJM344" s="1"/>
      <c r="IJN344" s="1"/>
      <c r="IJO344" s="1"/>
      <c r="IJP344" s="1"/>
      <c r="IJQ344" s="1"/>
      <c r="IJR344" s="1"/>
      <c r="IJS344" s="1"/>
      <c r="IJT344" s="1"/>
      <c r="IJU344" s="1"/>
      <c r="IJV344" s="1"/>
      <c r="IJW344" s="1"/>
      <c r="IJX344" s="1"/>
      <c r="IJY344" s="1"/>
      <c r="IJZ344" s="1"/>
      <c r="IKA344" s="1"/>
      <c r="IKB344" s="1"/>
      <c r="IKC344" s="1"/>
      <c r="IKD344" s="1"/>
      <c r="IKE344" s="1"/>
      <c r="IKF344" s="1"/>
      <c r="IKG344" s="1"/>
      <c r="IKH344" s="1"/>
      <c r="IKI344" s="1"/>
      <c r="IKJ344" s="1"/>
      <c r="IKK344" s="1"/>
      <c r="IKL344" s="1"/>
      <c r="IKM344" s="1"/>
      <c r="IKN344" s="1"/>
      <c r="IKO344" s="1"/>
      <c r="IKP344" s="1"/>
      <c r="IKQ344" s="1"/>
      <c r="IKR344" s="1"/>
      <c r="IKS344" s="1"/>
      <c r="IKT344" s="1"/>
      <c r="IKU344" s="1"/>
      <c r="IKV344" s="1"/>
      <c r="IKW344" s="1"/>
      <c r="IKX344" s="1"/>
      <c r="IKY344" s="1"/>
      <c r="IKZ344" s="1"/>
      <c r="ILA344" s="1"/>
      <c r="ILB344" s="1"/>
      <c r="ILC344" s="1"/>
      <c r="ILD344" s="1"/>
      <c r="ILE344" s="1"/>
      <c r="ILF344" s="1"/>
      <c r="ILG344" s="1"/>
      <c r="ILH344" s="1"/>
      <c r="ILI344" s="1"/>
      <c r="ILJ344" s="1"/>
      <c r="ILK344" s="1"/>
      <c r="ILL344" s="1"/>
      <c r="ILM344" s="1"/>
      <c r="ILN344" s="1"/>
      <c r="ILO344" s="1"/>
      <c r="ILP344" s="1"/>
      <c r="ILQ344" s="1"/>
      <c r="ILR344" s="1"/>
      <c r="ILS344" s="1"/>
      <c r="ILT344" s="1"/>
      <c r="ILU344" s="1"/>
      <c r="ILV344" s="1"/>
      <c r="ILW344" s="1"/>
      <c r="ILX344" s="1"/>
      <c r="ILY344" s="1"/>
      <c r="ILZ344" s="1"/>
      <c r="IMA344" s="1"/>
      <c r="IMB344" s="1"/>
      <c r="IMC344" s="1"/>
      <c r="IMD344" s="1"/>
      <c r="IME344" s="1"/>
      <c r="IMF344" s="1"/>
      <c r="IMG344" s="1"/>
      <c r="IMH344" s="1"/>
      <c r="IMI344" s="1"/>
      <c r="IMJ344" s="1"/>
      <c r="IMK344" s="1"/>
      <c r="IML344" s="1"/>
      <c r="IMM344" s="1"/>
      <c r="IMN344" s="1"/>
      <c r="IMO344" s="1"/>
      <c r="IMP344" s="1"/>
      <c r="IMQ344" s="1"/>
      <c r="IMR344" s="1"/>
      <c r="IMS344" s="1"/>
      <c r="IMT344" s="1"/>
      <c r="IMU344" s="1"/>
      <c r="IMV344" s="1"/>
      <c r="IMW344" s="1"/>
      <c r="IMX344" s="1"/>
      <c r="IMY344" s="1"/>
      <c r="IMZ344" s="1"/>
      <c r="INA344" s="1"/>
      <c r="INB344" s="1"/>
      <c r="INC344" s="1"/>
      <c r="IND344" s="1"/>
      <c r="INE344" s="1"/>
      <c r="INF344" s="1"/>
      <c r="ING344" s="1"/>
      <c r="INH344" s="1"/>
      <c r="INI344" s="1"/>
      <c r="INJ344" s="1"/>
      <c r="INK344" s="1"/>
      <c r="INL344" s="1"/>
      <c r="INM344" s="1"/>
      <c r="INN344" s="1"/>
      <c r="INO344" s="1"/>
      <c r="INP344" s="1"/>
      <c r="INQ344" s="1"/>
      <c r="INR344" s="1"/>
      <c r="INS344" s="1"/>
      <c r="INT344" s="1"/>
      <c r="INU344" s="1"/>
      <c r="INV344" s="1"/>
      <c r="INW344" s="1"/>
      <c r="INX344" s="1"/>
      <c r="INY344" s="1"/>
      <c r="INZ344" s="1"/>
      <c r="IOA344" s="1"/>
      <c r="IOB344" s="1"/>
      <c r="IOC344" s="1"/>
      <c r="IOD344" s="1"/>
      <c r="IOE344" s="1"/>
      <c r="IOF344" s="1"/>
      <c r="IOG344" s="1"/>
      <c r="IOH344" s="1"/>
      <c r="IOI344" s="1"/>
      <c r="IOJ344" s="1"/>
      <c r="IOK344" s="1"/>
      <c r="IOL344" s="1"/>
      <c r="IOM344" s="1"/>
      <c r="ION344" s="1"/>
      <c r="IOO344" s="1"/>
      <c r="IOP344" s="1"/>
      <c r="IOQ344" s="1"/>
      <c r="IOR344" s="1"/>
      <c r="IOS344" s="1"/>
      <c r="IOT344" s="1"/>
      <c r="IOU344" s="1"/>
      <c r="IOV344" s="1"/>
      <c r="IOW344" s="1"/>
      <c r="IOX344" s="1"/>
      <c r="IOY344" s="1"/>
      <c r="IOZ344" s="1"/>
      <c r="IPA344" s="1"/>
      <c r="IPB344" s="1"/>
      <c r="IPC344" s="1"/>
      <c r="IPD344" s="1"/>
      <c r="IPE344" s="1"/>
      <c r="IPF344" s="1"/>
      <c r="IPG344" s="1"/>
      <c r="IPH344" s="1"/>
      <c r="IPI344" s="1"/>
      <c r="IPJ344" s="1"/>
      <c r="IPK344" s="1"/>
      <c r="IPL344" s="1"/>
      <c r="IPM344" s="1"/>
      <c r="IPN344" s="1"/>
      <c r="IPO344" s="1"/>
      <c r="IPP344" s="1"/>
      <c r="IPQ344" s="1"/>
      <c r="IPR344" s="1"/>
      <c r="IPS344" s="1"/>
      <c r="IPT344" s="1"/>
      <c r="IPU344" s="1"/>
      <c r="IPV344" s="1"/>
      <c r="IPW344" s="1"/>
      <c r="IPX344" s="1"/>
      <c r="IPY344" s="1"/>
      <c r="IPZ344" s="1"/>
      <c r="IQA344" s="1"/>
      <c r="IQB344" s="1"/>
      <c r="IQC344" s="1"/>
      <c r="IQD344" s="1"/>
      <c r="IQE344" s="1"/>
      <c r="IQF344" s="1"/>
      <c r="IQG344" s="1"/>
      <c r="IQH344" s="1"/>
      <c r="IQI344" s="1"/>
      <c r="IQJ344" s="1"/>
      <c r="IQK344" s="1"/>
      <c r="IQL344" s="1"/>
      <c r="IQM344" s="1"/>
      <c r="IQN344" s="1"/>
      <c r="IQO344" s="1"/>
      <c r="IQP344" s="1"/>
      <c r="IQQ344" s="1"/>
      <c r="IQR344" s="1"/>
      <c r="IQS344" s="1"/>
      <c r="IQT344" s="1"/>
      <c r="IQU344" s="1"/>
      <c r="IQV344" s="1"/>
      <c r="IQW344" s="1"/>
      <c r="IQX344" s="1"/>
      <c r="IQY344" s="1"/>
      <c r="IQZ344" s="1"/>
      <c r="IRA344" s="1"/>
      <c r="IRB344" s="1"/>
      <c r="IRC344" s="1"/>
      <c r="IRD344" s="1"/>
      <c r="IRE344" s="1"/>
      <c r="IRF344" s="1"/>
      <c r="IRG344" s="1"/>
      <c r="IRH344" s="1"/>
      <c r="IRI344" s="1"/>
      <c r="IRJ344" s="1"/>
      <c r="IRK344" s="1"/>
      <c r="IRL344" s="1"/>
      <c r="IRM344" s="1"/>
      <c r="IRN344" s="1"/>
      <c r="IRO344" s="1"/>
      <c r="IRP344" s="1"/>
      <c r="IRQ344" s="1"/>
      <c r="IRR344" s="1"/>
      <c r="IRS344" s="1"/>
      <c r="IRT344" s="1"/>
      <c r="IRU344" s="1"/>
      <c r="IRV344" s="1"/>
      <c r="IRW344" s="1"/>
      <c r="IRX344" s="1"/>
      <c r="IRY344" s="1"/>
      <c r="IRZ344" s="1"/>
      <c r="ISA344" s="1"/>
      <c r="ISB344" s="1"/>
      <c r="ISC344" s="1"/>
      <c r="ISD344" s="1"/>
      <c r="ISE344" s="1"/>
      <c r="ISF344" s="1"/>
      <c r="ISG344" s="1"/>
      <c r="ISH344" s="1"/>
      <c r="ISI344" s="1"/>
      <c r="ISJ344" s="1"/>
      <c r="ISK344" s="1"/>
      <c r="ISL344" s="1"/>
      <c r="ISM344" s="1"/>
      <c r="ISN344" s="1"/>
      <c r="ISO344" s="1"/>
      <c r="ISP344" s="1"/>
      <c r="ISQ344" s="1"/>
      <c r="ISR344" s="1"/>
      <c r="ISS344" s="1"/>
      <c r="IST344" s="1"/>
      <c r="ISU344" s="1"/>
      <c r="ISV344" s="1"/>
      <c r="ISW344" s="1"/>
      <c r="ISX344" s="1"/>
      <c r="ISY344" s="1"/>
      <c r="ISZ344" s="1"/>
      <c r="ITA344" s="1"/>
      <c r="ITB344" s="1"/>
      <c r="ITC344" s="1"/>
      <c r="ITD344" s="1"/>
      <c r="ITE344" s="1"/>
      <c r="ITF344" s="1"/>
      <c r="ITG344" s="1"/>
      <c r="ITH344" s="1"/>
      <c r="ITI344" s="1"/>
      <c r="ITJ344" s="1"/>
      <c r="ITK344" s="1"/>
      <c r="ITL344" s="1"/>
      <c r="ITM344" s="1"/>
      <c r="ITN344" s="1"/>
      <c r="ITO344" s="1"/>
      <c r="ITP344" s="1"/>
      <c r="ITQ344" s="1"/>
      <c r="ITR344" s="1"/>
      <c r="ITS344" s="1"/>
      <c r="ITT344" s="1"/>
      <c r="ITU344" s="1"/>
      <c r="ITV344" s="1"/>
      <c r="ITW344" s="1"/>
      <c r="ITX344" s="1"/>
      <c r="ITY344" s="1"/>
      <c r="ITZ344" s="1"/>
      <c r="IUA344" s="1"/>
      <c r="IUB344" s="1"/>
      <c r="IUC344" s="1"/>
      <c r="IUD344" s="1"/>
      <c r="IUE344" s="1"/>
      <c r="IUF344" s="1"/>
      <c r="IUG344" s="1"/>
      <c r="IUH344" s="1"/>
      <c r="IUI344" s="1"/>
      <c r="IUJ344" s="1"/>
      <c r="IUK344" s="1"/>
      <c r="IUL344" s="1"/>
      <c r="IUM344" s="1"/>
      <c r="IUN344" s="1"/>
      <c r="IUO344" s="1"/>
      <c r="IUP344" s="1"/>
      <c r="IUQ344" s="1"/>
      <c r="IUR344" s="1"/>
      <c r="IUS344" s="1"/>
      <c r="IUT344" s="1"/>
      <c r="IUU344" s="1"/>
      <c r="IUV344" s="1"/>
      <c r="IUW344" s="1"/>
      <c r="IUX344" s="1"/>
      <c r="IUY344" s="1"/>
      <c r="IUZ344" s="1"/>
      <c r="IVA344" s="1"/>
      <c r="IVB344" s="1"/>
      <c r="IVC344" s="1"/>
      <c r="IVD344" s="1"/>
      <c r="IVE344" s="1"/>
      <c r="IVF344" s="1"/>
      <c r="IVG344" s="1"/>
      <c r="IVH344" s="1"/>
      <c r="IVI344" s="1"/>
      <c r="IVJ344" s="1"/>
      <c r="IVK344" s="1"/>
      <c r="IVL344" s="1"/>
      <c r="IVM344" s="1"/>
      <c r="IVN344" s="1"/>
      <c r="IVO344" s="1"/>
      <c r="IVP344" s="1"/>
      <c r="IVQ344" s="1"/>
      <c r="IVR344" s="1"/>
      <c r="IVS344" s="1"/>
      <c r="IVT344" s="1"/>
      <c r="IVU344" s="1"/>
      <c r="IVV344" s="1"/>
      <c r="IVW344" s="1"/>
      <c r="IVX344" s="1"/>
      <c r="IVY344" s="1"/>
      <c r="IVZ344" s="1"/>
      <c r="IWA344" s="1"/>
      <c r="IWB344" s="1"/>
      <c r="IWC344" s="1"/>
      <c r="IWD344" s="1"/>
      <c r="IWE344" s="1"/>
      <c r="IWF344" s="1"/>
      <c r="IWG344" s="1"/>
      <c r="IWH344" s="1"/>
      <c r="IWI344" s="1"/>
      <c r="IWJ344" s="1"/>
      <c r="IWK344" s="1"/>
      <c r="IWL344" s="1"/>
      <c r="IWM344" s="1"/>
      <c r="IWN344" s="1"/>
      <c r="IWO344" s="1"/>
      <c r="IWP344" s="1"/>
      <c r="IWQ344" s="1"/>
      <c r="IWR344" s="1"/>
      <c r="IWS344" s="1"/>
      <c r="IWT344" s="1"/>
      <c r="IWU344" s="1"/>
      <c r="IWV344" s="1"/>
      <c r="IWW344" s="1"/>
      <c r="IWX344" s="1"/>
      <c r="IWY344" s="1"/>
      <c r="IWZ344" s="1"/>
      <c r="IXA344" s="1"/>
      <c r="IXB344" s="1"/>
      <c r="IXC344" s="1"/>
      <c r="IXD344" s="1"/>
      <c r="IXE344" s="1"/>
      <c r="IXF344" s="1"/>
      <c r="IXG344" s="1"/>
      <c r="IXH344" s="1"/>
      <c r="IXI344" s="1"/>
      <c r="IXJ344" s="1"/>
      <c r="IXK344" s="1"/>
      <c r="IXL344" s="1"/>
      <c r="IXM344" s="1"/>
      <c r="IXN344" s="1"/>
      <c r="IXO344" s="1"/>
      <c r="IXP344" s="1"/>
      <c r="IXQ344" s="1"/>
      <c r="IXR344" s="1"/>
      <c r="IXS344" s="1"/>
      <c r="IXT344" s="1"/>
      <c r="IXU344" s="1"/>
      <c r="IXV344" s="1"/>
      <c r="IXW344" s="1"/>
      <c r="IXX344" s="1"/>
      <c r="IXY344" s="1"/>
      <c r="IXZ344" s="1"/>
      <c r="IYA344" s="1"/>
      <c r="IYB344" s="1"/>
      <c r="IYC344" s="1"/>
      <c r="IYD344" s="1"/>
      <c r="IYE344" s="1"/>
      <c r="IYF344" s="1"/>
      <c r="IYG344" s="1"/>
      <c r="IYH344" s="1"/>
      <c r="IYI344" s="1"/>
      <c r="IYJ344" s="1"/>
      <c r="IYK344" s="1"/>
      <c r="IYL344" s="1"/>
      <c r="IYM344" s="1"/>
      <c r="IYN344" s="1"/>
      <c r="IYO344" s="1"/>
      <c r="IYP344" s="1"/>
      <c r="IYQ344" s="1"/>
      <c r="IYR344" s="1"/>
      <c r="IYS344" s="1"/>
      <c r="IYT344" s="1"/>
      <c r="IYU344" s="1"/>
      <c r="IYV344" s="1"/>
      <c r="IYW344" s="1"/>
      <c r="IYX344" s="1"/>
      <c r="IYY344" s="1"/>
      <c r="IYZ344" s="1"/>
      <c r="IZA344" s="1"/>
      <c r="IZB344" s="1"/>
      <c r="IZC344" s="1"/>
      <c r="IZD344" s="1"/>
      <c r="IZE344" s="1"/>
      <c r="IZF344" s="1"/>
      <c r="IZG344" s="1"/>
      <c r="IZH344" s="1"/>
      <c r="IZI344" s="1"/>
      <c r="IZJ344" s="1"/>
      <c r="IZK344" s="1"/>
      <c r="IZL344" s="1"/>
      <c r="IZM344" s="1"/>
      <c r="IZN344" s="1"/>
      <c r="IZO344" s="1"/>
      <c r="IZP344" s="1"/>
      <c r="IZQ344" s="1"/>
      <c r="IZR344" s="1"/>
      <c r="IZS344" s="1"/>
      <c r="IZT344" s="1"/>
      <c r="IZU344" s="1"/>
      <c r="IZV344" s="1"/>
      <c r="IZW344" s="1"/>
      <c r="IZX344" s="1"/>
      <c r="IZY344" s="1"/>
      <c r="IZZ344" s="1"/>
      <c r="JAA344" s="1"/>
      <c r="JAB344" s="1"/>
      <c r="JAC344" s="1"/>
      <c r="JAD344" s="1"/>
      <c r="JAE344" s="1"/>
      <c r="JAF344" s="1"/>
      <c r="JAG344" s="1"/>
      <c r="JAH344" s="1"/>
      <c r="JAI344" s="1"/>
      <c r="JAJ344" s="1"/>
      <c r="JAK344" s="1"/>
      <c r="JAL344" s="1"/>
      <c r="JAM344" s="1"/>
      <c r="JAN344" s="1"/>
      <c r="JAO344" s="1"/>
      <c r="JAP344" s="1"/>
      <c r="JAQ344" s="1"/>
      <c r="JAR344" s="1"/>
      <c r="JAS344" s="1"/>
      <c r="JAT344" s="1"/>
      <c r="JAU344" s="1"/>
      <c r="JAV344" s="1"/>
      <c r="JAW344" s="1"/>
      <c r="JAX344" s="1"/>
      <c r="JAY344" s="1"/>
      <c r="JAZ344" s="1"/>
      <c r="JBA344" s="1"/>
      <c r="JBB344" s="1"/>
      <c r="JBC344" s="1"/>
      <c r="JBD344" s="1"/>
      <c r="JBE344" s="1"/>
      <c r="JBF344" s="1"/>
      <c r="JBG344" s="1"/>
      <c r="JBH344" s="1"/>
      <c r="JBI344" s="1"/>
      <c r="JBJ344" s="1"/>
      <c r="JBK344" s="1"/>
      <c r="JBL344" s="1"/>
      <c r="JBM344" s="1"/>
      <c r="JBN344" s="1"/>
      <c r="JBO344" s="1"/>
      <c r="JBP344" s="1"/>
      <c r="JBQ344" s="1"/>
      <c r="JBR344" s="1"/>
      <c r="JBS344" s="1"/>
      <c r="JBT344" s="1"/>
      <c r="JBU344" s="1"/>
      <c r="JBV344" s="1"/>
      <c r="JBW344" s="1"/>
      <c r="JBX344" s="1"/>
      <c r="JBY344" s="1"/>
      <c r="JBZ344" s="1"/>
      <c r="JCA344" s="1"/>
      <c r="JCB344" s="1"/>
      <c r="JCC344" s="1"/>
      <c r="JCD344" s="1"/>
      <c r="JCE344" s="1"/>
      <c r="JCF344" s="1"/>
      <c r="JCG344" s="1"/>
      <c r="JCH344" s="1"/>
      <c r="JCI344" s="1"/>
      <c r="JCJ344" s="1"/>
      <c r="JCK344" s="1"/>
      <c r="JCL344" s="1"/>
      <c r="JCM344" s="1"/>
      <c r="JCN344" s="1"/>
      <c r="JCO344" s="1"/>
      <c r="JCP344" s="1"/>
      <c r="JCQ344" s="1"/>
      <c r="JCR344" s="1"/>
      <c r="JCS344" s="1"/>
      <c r="JCT344" s="1"/>
      <c r="JCU344" s="1"/>
      <c r="JCV344" s="1"/>
      <c r="JCW344" s="1"/>
      <c r="JCX344" s="1"/>
      <c r="JCY344" s="1"/>
      <c r="JCZ344" s="1"/>
      <c r="JDA344" s="1"/>
      <c r="JDB344" s="1"/>
      <c r="JDC344" s="1"/>
      <c r="JDD344" s="1"/>
      <c r="JDE344" s="1"/>
      <c r="JDF344" s="1"/>
      <c r="JDG344" s="1"/>
      <c r="JDH344" s="1"/>
      <c r="JDI344" s="1"/>
      <c r="JDJ344" s="1"/>
      <c r="JDK344" s="1"/>
      <c r="JDL344" s="1"/>
      <c r="JDM344" s="1"/>
      <c r="JDN344" s="1"/>
      <c r="JDO344" s="1"/>
      <c r="JDP344" s="1"/>
      <c r="JDQ344" s="1"/>
      <c r="JDR344" s="1"/>
      <c r="JDS344" s="1"/>
      <c r="JDT344" s="1"/>
      <c r="JDU344" s="1"/>
      <c r="JDV344" s="1"/>
      <c r="JDW344" s="1"/>
      <c r="JDX344" s="1"/>
      <c r="JDY344" s="1"/>
      <c r="JDZ344" s="1"/>
      <c r="JEA344" s="1"/>
      <c r="JEB344" s="1"/>
      <c r="JEC344" s="1"/>
      <c r="JED344" s="1"/>
      <c r="JEE344" s="1"/>
      <c r="JEF344" s="1"/>
      <c r="JEG344" s="1"/>
      <c r="JEH344" s="1"/>
      <c r="JEI344" s="1"/>
      <c r="JEJ344" s="1"/>
      <c r="JEK344" s="1"/>
      <c r="JEL344" s="1"/>
      <c r="JEM344" s="1"/>
      <c r="JEN344" s="1"/>
      <c r="JEO344" s="1"/>
      <c r="JEP344" s="1"/>
      <c r="JEQ344" s="1"/>
      <c r="JER344" s="1"/>
      <c r="JES344" s="1"/>
      <c r="JET344" s="1"/>
      <c r="JEU344" s="1"/>
      <c r="JEV344" s="1"/>
      <c r="JEW344" s="1"/>
      <c r="JEX344" s="1"/>
      <c r="JEY344" s="1"/>
      <c r="JEZ344" s="1"/>
      <c r="JFA344" s="1"/>
      <c r="JFB344" s="1"/>
      <c r="JFC344" s="1"/>
      <c r="JFD344" s="1"/>
      <c r="JFE344" s="1"/>
      <c r="JFF344" s="1"/>
      <c r="JFG344" s="1"/>
      <c r="JFH344" s="1"/>
      <c r="JFI344" s="1"/>
      <c r="JFJ344" s="1"/>
      <c r="JFK344" s="1"/>
      <c r="JFL344" s="1"/>
      <c r="JFM344" s="1"/>
      <c r="JFN344" s="1"/>
      <c r="JFO344" s="1"/>
      <c r="JFP344" s="1"/>
      <c r="JFQ344" s="1"/>
      <c r="JFR344" s="1"/>
      <c r="JFS344" s="1"/>
      <c r="JFT344" s="1"/>
      <c r="JFU344" s="1"/>
      <c r="JFV344" s="1"/>
      <c r="JFW344" s="1"/>
      <c r="JFX344" s="1"/>
      <c r="JFY344" s="1"/>
      <c r="JFZ344" s="1"/>
      <c r="JGA344" s="1"/>
      <c r="JGB344" s="1"/>
      <c r="JGC344" s="1"/>
      <c r="JGD344" s="1"/>
      <c r="JGE344" s="1"/>
      <c r="JGF344" s="1"/>
      <c r="JGG344" s="1"/>
      <c r="JGH344" s="1"/>
      <c r="JGI344" s="1"/>
      <c r="JGJ344" s="1"/>
      <c r="JGK344" s="1"/>
      <c r="JGL344" s="1"/>
      <c r="JGM344" s="1"/>
      <c r="JGN344" s="1"/>
      <c r="JGO344" s="1"/>
      <c r="JGP344" s="1"/>
      <c r="JGQ344" s="1"/>
      <c r="JGR344" s="1"/>
      <c r="JGS344" s="1"/>
      <c r="JGT344" s="1"/>
      <c r="JGU344" s="1"/>
      <c r="JGV344" s="1"/>
      <c r="JGW344" s="1"/>
      <c r="JGX344" s="1"/>
      <c r="JGY344" s="1"/>
      <c r="JGZ344" s="1"/>
      <c r="JHA344" s="1"/>
      <c r="JHB344" s="1"/>
      <c r="JHC344" s="1"/>
      <c r="JHD344" s="1"/>
      <c r="JHE344" s="1"/>
      <c r="JHF344" s="1"/>
      <c r="JHG344" s="1"/>
      <c r="JHH344" s="1"/>
      <c r="JHI344" s="1"/>
      <c r="JHJ344" s="1"/>
      <c r="JHK344" s="1"/>
      <c r="JHL344" s="1"/>
      <c r="JHM344" s="1"/>
      <c r="JHN344" s="1"/>
      <c r="JHO344" s="1"/>
      <c r="JHP344" s="1"/>
      <c r="JHQ344" s="1"/>
      <c r="JHR344" s="1"/>
      <c r="JHS344" s="1"/>
      <c r="JHT344" s="1"/>
      <c r="JHU344" s="1"/>
      <c r="JHV344" s="1"/>
      <c r="JHW344" s="1"/>
      <c r="JHX344" s="1"/>
      <c r="JHY344" s="1"/>
      <c r="JHZ344" s="1"/>
      <c r="JIA344" s="1"/>
      <c r="JIB344" s="1"/>
      <c r="JIC344" s="1"/>
      <c r="JID344" s="1"/>
      <c r="JIE344" s="1"/>
      <c r="JIF344" s="1"/>
      <c r="JIG344" s="1"/>
      <c r="JIH344" s="1"/>
      <c r="JII344" s="1"/>
      <c r="JIJ344" s="1"/>
      <c r="JIK344" s="1"/>
      <c r="JIL344" s="1"/>
      <c r="JIM344" s="1"/>
      <c r="JIN344" s="1"/>
      <c r="JIO344" s="1"/>
      <c r="JIP344" s="1"/>
      <c r="JIQ344" s="1"/>
      <c r="JIR344" s="1"/>
      <c r="JIS344" s="1"/>
      <c r="JIT344" s="1"/>
      <c r="JIU344" s="1"/>
      <c r="JIV344" s="1"/>
      <c r="JIW344" s="1"/>
      <c r="JIX344" s="1"/>
      <c r="JIY344" s="1"/>
      <c r="JIZ344" s="1"/>
      <c r="JJA344" s="1"/>
      <c r="JJB344" s="1"/>
      <c r="JJC344" s="1"/>
      <c r="JJD344" s="1"/>
      <c r="JJE344" s="1"/>
      <c r="JJF344" s="1"/>
      <c r="JJG344" s="1"/>
      <c r="JJH344" s="1"/>
      <c r="JJI344" s="1"/>
      <c r="JJJ344" s="1"/>
      <c r="JJK344" s="1"/>
      <c r="JJL344" s="1"/>
      <c r="JJM344" s="1"/>
      <c r="JJN344" s="1"/>
      <c r="JJO344" s="1"/>
      <c r="JJP344" s="1"/>
      <c r="JJQ344" s="1"/>
      <c r="JJR344" s="1"/>
      <c r="JJS344" s="1"/>
      <c r="JJT344" s="1"/>
      <c r="JJU344" s="1"/>
      <c r="JJV344" s="1"/>
      <c r="JJW344" s="1"/>
      <c r="JJX344" s="1"/>
      <c r="JJY344" s="1"/>
      <c r="JJZ344" s="1"/>
      <c r="JKA344" s="1"/>
      <c r="JKB344" s="1"/>
      <c r="JKC344" s="1"/>
      <c r="JKD344" s="1"/>
      <c r="JKE344" s="1"/>
      <c r="JKF344" s="1"/>
      <c r="JKG344" s="1"/>
      <c r="JKH344" s="1"/>
      <c r="JKI344" s="1"/>
      <c r="JKJ344" s="1"/>
      <c r="JKK344" s="1"/>
      <c r="JKL344" s="1"/>
      <c r="JKM344" s="1"/>
      <c r="JKN344" s="1"/>
      <c r="JKO344" s="1"/>
      <c r="JKP344" s="1"/>
      <c r="JKQ344" s="1"/>
      <c r="JKR344" s="1"/>
      <c r="JKS344" s="1"/>
      <c r="JKT344" s="1"/>
      <c r="JKU344" s="1"/>
      <c r="JKV344" s="1"/>
      <c r="JKW344" s="1"/>
      <c r="JKX344" s="1"/>
      <c r="JKY344" s="1"/>
      <c r="JKZ344" s="1"/>
      <c r="JLA344" s="1"/>
      <c r="JLB344" s="1"/>
      <c r="JLC344" s="1"/>
      <c r="JLD344" s="1"/>
      <c r="JLE344" s="1"/>
      <c r="JLF344" s="1"/>
      <c r="JLG344" s="1"/>
      <c r="JLH344" s="1"/>
      <c r="JLI344" s="1"/>
      <c r="JLJ344" s="1"/>
      <c r="JLK344" s="1"/>
      <c r="JLL344" s="1"/>
      <c r="JLM344" s="1"/>
      <c r="JLN344" s="1"/>
      <c r="JLO344" s="1"/>
      <c r="JLP344" s="1"/>
      <c r="JLQ344" s="1"/>
      <c r="JLR344" s="1"/>
      <c r="JLS344" s="1"/>
      <c r="JLT344" s="1"/>
      <c r="JLU344" s="1"/>
      <c r="JLV344" s="1"/>
      <c r="JLW344" s="1"/>
      <c r="JLX344" s="1"/>
      <c r="JLY344" s="1"/>
      <c r="JLZ344" s="1"/>
      <c r="JMA344" s="1"/>
      <c r="JMB344" s="1"/>
      <c r="JMC344" s="1"/>
      <c r="JMD344" s="1"/>
      <c r="JME344" s="1"/>
      <c r="JMF344" s="1"/>
      <c r="JMG344" s="1"/>
      <c r="JMH344" s="1"/>
      <c r="JMI344" s="1"/>
      <c r="JMJ344" s="1"/>
      <c r="JMK344" s="1"/>
      <c r="JML344" s="1"/>
      <c r="JMM344" s="1"/>
      <c r="JMN344" s="1"/>
      <c r="JMO344" s="1"/>
      <c r="JMP344" s="1"/>
      <c r="JMQ344" s="1"/>
      <c r="JMR344" s="1"/>
      <c r="JMS344" s="1"/>
      <c r="JMT344" s="1"/>
      <c r="JMU344" s="1"/>
      <c r="JMV344" s="1"/>
      <c r="JMW344" s="1"/>
      <c r="JMX344" s="1"/>
      <c r="JMY344" s="1"/>
      <c r="JMZ344" s="1"/>
      <c r="JNA344" s="1"/>
      <c r="JNB344" s="1"/>
      <c r="JNC344" s="1"/>
      <c r="JND344" s="1"/>
      <c r="JNE344" s="1"/>
      <c r="JNF344" s="1"/>
      <c r="JNG344" s="1"/>
      <c r="JNH344" s="1"/>
      <c r="JNI344" s="1"/>
      <c r="JNJ344" s="1"/>
      <c r="JNK344" s="1"/>
      <c r="JNL344" s="1"/>
      <c r="JNM344" s="1"/>
      <c r="JNN344" s="1"/>
      <c r="JNO344" s="1"/>
      <c r="JNP344" s="1"/>
      <c r="JNQ344" s="1"/>
      <c r="JNR344" s="1"/>
      <c r="JNS344" s="1"/>
      <c r="JNT344" s="1"/>
      <c r="JNU344" s="1"/>
      <c r="JNV344" s="1"/>
      <c r="JNW344" s="1"/>
      <c r="JNX344" s="1"/>
      <c r="JNY344" s="1"/>
      <c r="JNZ344" s="1"/>
      <c r="JOA344" s="1"/>
      <c r="JOB344" s="1"/>
      <c r="JOC344" s="1"/>
      <c r="JOD344" s="1"/>
      <c r="JOE344" s="1"/>
      <c r="JOF344" s="1"/>
      <c r="JOG344" s="1"/>
      <c r="JOH344" s="1"/>
      <c r="JOI344" s="1"/>
      <c r="JOJ344" s="1"/>
      <c r="JOK344" s="1"/>
      <c r="JOL344" s="1"/>
      <c r="JOM344" s="1"/>
      <c r="JON344" s="1"/>
      <c r="JOO344" s="1"/>
      <c r="JOP344" s="1"/>
      <c r="JOQ344" s="1"/>
      <c r="JOR344" s="1"/>
      <c r="JOS344" s="1"/>
      <c r="JOT344" s="1"/>
      <c r="JOU344" s="1"/>
      <c r="JOV344" s="1"/>
      <c r="JOW344" s="1"/>
      <c r="JOX344" s="1"/>
      <c r="JOY344" s="1"/>
      <c r="JOZ344" s="1"/>
      <c r="JPA344" s="1"/>
      <c r="JPB344" s="1"/>
      <c r="JPC344" s="1"/>
      <c r="JPD344" s="1"/>
      <c r="JPE344" s="1"/>
      <c r="JPF344" s="1"/>
      <c r="JPG344" s="1"/>
      <c r="JPH344" s="1"/>
      <c r="JPI344" s="1"/>
      <c r="JPJ344" s="1"/>
      <c r="JPK344" s="1"/>
      <c r="JPL344" s="1"/>
      <c r="JPM344" s="1"/>
      <c r="JPN344" s="1"/>
      <c r="JPO344" s="1"/>
      <c r="JPP344" s="1"/>
      <c r="JPQ344" s="1"/>
      <c r="JPR344" s="1"/>
      <c r="JPS344" s="1"/>
      <c r="JPT344" s="1"/>
      <c r="JPU344" s="1"/>
      <c r="JPV344" s="1"/>
      <c r="JPW344" s="1"/>
      <c r="JPX344" s="1"/>
      <c r="JPY344" s="1"/>
      <c r="JPZ344" s="1"/>
      <c r="JQA344" s="1"/>
      <c r="JQB344" s="1"/>
      <c r="JQC344" s="1"/>
      <c r="JQD344" s="1"/>
      <c r="JQE344" s="1"/>
      <c r="JQF344" s="1"/>
      <c r="JQG344" s="1"/>
      <c r="JQH344" s="1"/>
      <c r="JQI344" s="1"/>
      <c r="JQJ344" s="1"/>
      <c r="JQK344" s="1"/>
      <c r="JQL344" s="1"/>
      <c r="JQM344" s="1"/>
      <c r="JQN344" s="1"/>
      <c r="JQO344" s="1"/>
      <c r="JQP344" s="1"/>
      <c r="JQQ344" s="1"/>
      <c r="JQR344" s="1"/>
      <c r="JQS344" s="1"/>
      <c r="JQT344" s="1"/>
      <c r="JQU344" s="1"/>
      <c r="JQV344" s="1"/>
      <c r="JQW344" s="1"/>
      <c r="JQX344" s="1"/>
      <c r="JQY344" s="1"/>
      <c r="JQZ344" s="1"/>
      <c r="JRA344" s="1"/>
      <c r="JRB344" s="1"/>
      <c r="JRC344" s="1"/>
      <c r="JRD344" s="1"/>
      <c r="JRE344" s="1"/>
      <c r="JRF344" s="1"/>
      <c r="JRG344" s="1"/>
      <c r="JRH344" s="1"/>
      <c r="JRI344" s="1"/>
      <c r="JRJ344" s="1"/>
      <c r="JRK344" s="1"/>
      <c r="JRL344" s="1"/>
      <c r="JRM344" s="1"/>
      <c r="JRN344" s="1"/>
      <c r="JRO344" s="1"/>
      <c r="JRP344" s="1"/>
      <c r="JRQ344" s="1"/>
      <c r="JRR344" s="1"/>
      <c r="JRS344" s="1"/>
      <c r="JRT344" s="1"/>
      <c r="JRU344" s="1"/>
      <c r="JRV344" s="1"/>
      <c r="JRW344" s="1"/>
      <c r="JRX344" s="1"/>
      <c r="JRY344" s="1"/>
      <c r="JRZ344" s="1"/>
      <c r="JSA344" s="1"/>
      <c r="JSB344" s="1"/>
      <c r="JSC344" s="1"/>
      <c r="JSD344" s="1"/>
      <c r="JSE344" s="1"/>
      <c r="JSF344" s="1"/>
      <c r="JSG344" s="1"/>
      <c r="JSH344" s="1"/>
      <c r="JSI344" s="1"/>
      <c r="JSJ344" s="1"/>
      <c r="JSK344" s="1"/>
      <c r="JSL344" s="1"/>
      <c r="JSM344" s="1"/>
      <c r="JSN344" s="1"/>
      <c r="JSO344" s="1"/>
      <c r="JSP344" s="1"/>
      <c r="JSQ344" s="1"/>
      <c r="JSR344" s="1"/>
      <c r="JSS344" s="1"/>
      <c r="JST344" s="1"/>
      <c r="JSU344" s="1"/>
      <c r="JSV344" s="1"/>
      <c r="JSW344" s="1"/>
      <c r="JSX344" s="1"/>
      <c r="JSY344" s="1"/>
      <c r="JSZ344" s="1"/>
      <c r="JTA344" s="1"/>
      <c r="JTB344" s="1"/>
      <c r="JTC344" s="1"/>
      <c r="JTD344" s="1"/>
      <c r="JTE344" s="1"/>
      <c r="JTF344" s="1"/>
      <c r="JTG344" s="1"/>
      <c r="JTH344" s="1"/>
      <c r="JTI344" s="1"/>
      <c r="JTJ344" s="1"/>
      <c r="JTK344" s="1"/>
      <c r="JTL344" s="1"/>
      <c r="JTM344" s="1"/>
      <c r="JTN344" s="1"/>
      <c r="JTO344" s="1"/>
      <c r="JTP344" s="1"/>
      <c r="JTQ344" s="1"/>
      <c r="JTR344" s="1"/>
      <c r="JTS344" s="1"/>
      <c r="JTT344" s="1"/>
      <c r="JTU344" s="1"/>
      <c r="JTV344" s="1"/>
      <c r="JTW344" s="1"/>
      <c r="JTX344" s="1"/>
      <c r="JTY344" s="1"/>
      <c r="JTZ344" s="1"/>
      <c r="JUA344" s="1"/>
      <c r="JUB344" s="1"/>
      <c r="JUC344" s="1"/>
      <c r="JUD344" s="1"/>
      <c r="JUE344" s="1"/>
      <c r="JUF344" s="1"/>
      <c r="JUG344" s="1"/>
      <c r="JUH344" s="1"/>
      <c r="JUI344" s="1"/>
      <c r="JUJ344" s="1"/>
      <c r="JUK344" s="1"/>
      <c r="JUL344" s="1"/>
      <c r="JUM344" s="1"/>
      <c r="JUN344" s="1"/>
      <c r="JUO344" s="1"/>
      <c r="JUP344" s="1"/>
      <c r="JUQ344" s="1"/>
      <c r="JUR344" s="1"/>
      <c r="JUS344" s="1"/>
      <c r="JUT344" s="1"/>
      <c r="JUU344" s="1"/>
      <c r="JUV344" s="1"/>
      <c r="JUW344" s="1"/>
      <c r="JUX344" s="1"/>
      <c r="JUY344" s="1"/>
      <c r="JUZ344" s="1"/>
      <c r="JVA344" s="1"/>
      <c r="JVB344" s="1"/>
      <c r="JVC344" s="1"/>
      <c r="JVD344" s="1"/>
      <c r="JVE344" s="1"/>
      <c r="JVF344" s="1"/>
      <c r="JVG344" s="1"/>
      <c r="JVH344" s="1"/>
      <c r="JVI344" s="1"/>
      <c r="JVJ344" s="1"/>
      <c r="JVK344" s="1"/>
      <c r="JVL344" s="1"/>
      <c r="JVM344" s="1"/>
      <c r="JVN344" s="1"/>
      <c r="JVO344" s="1"/>
      <c r="JVP344" s="1"/>
      <c r="JVQ344" s="1"/>
      <c r="JVR344" s="1"/>
      <c r="JVS344" s="1"/>
      <c r="JVT344" s="1"/>
      <c r="JVU344" s="1"/>
      <c r="JVV344" s="1"/>
      <c r="JVW344" s="1"/>
      <c r="JVX344" s="1"/>
      <c r="JVY344" s="1"/>
      <c r="JVZ344" s="1"/>
      <c r="JWA344" s="1"/>
      <c r="JWB344" s="1"/>
      <c r="JWC344" s="1"/>
      <c r="JWD344" s="1"/>
      <c r="JWE344" s="1"/>
      <c r="JWF344" s="1"/>
      <c r="JWG344" s="1"/>
      <c r="JWH344" s="1"/>
      <c r="JWI344" s="1"/>
      <c r="JWJ344" s="1"/>
      <c r="JWK344" s="1"/>
      <c r="JWL344" s="1"/>
      <c r="JWM344" s="1"/>
      <c r="JWN344" s="1"/>
      <c r="JWO344" s="1"/>
      <c r="JWP344" s="1"/>
      <c r="JWQ344" s="1"/>
      <c r="JWR344" s="1"/>
      <c r="JWS344" s="1"/>
      <c r="JWT344" s="1"/>
      <c r="JWU344" s="1"/>
      <c r="JWV344" s="1"/>
      <c r="JWW344" s="1"/>
      <c r="JWX344" s="1"/>
      <c r="JWY344" s="1"/>
      <c r="JWZ344" s="1"/>
      <c r="JXA344" s="1"/>
      <c r="JXB344" s="1"/>
      <c r="JXC344" s="1"/>
      <c r="JXD344" s="1"/>
      <c r="JXE344" s="1"/>
      <c r="JXF344" s="1"/>
      <c r="JXG344" s="1"/>
      <c r="JXH344" s="1"/>
      <c r="JXI344" s="1"/>
      <c r="JXJ344" s="1"/>
      <c r="JXK344" s="1"/>
      <c r="JXL344" s="1"/>
      <c r="JXM344" s="1"/>
      <c r="JXN344" s="1"/>
      <c r="JXO344" s="1"/>
      <c r="JXP344" s="1"/>
      <c r="JXQ344" s="1"/>
      <c r="JXR344" s="1"/>
      <c r="JXS344" s="1"/>
      <c r="JXT344" s="1"/>
      <c r="JXU344" s="1"/>
      <c r="JXV344" s="1"/>
      <c r="JXW344" s="1"/>
      <c r="JXX344" s="1"/>
      <c r="JXY344" s="1"/>
      <c r="JXZ344" s="1"/>
      <c r="JYA344" s="1"/>
      <c r="JYB344" s="1"/>
      <c r="JYC344" s="1"/>
      <c r="JYD344" s="1"/>
      <c r="JYE344" s="1"/>
      <c r="JYF344" s="1"/>
      <c r="JYG344" s="1"/>
      <c r="JYH344" s="1"/>
      <c r="JYI344" s="1"/>
      <c r="JYJ344" s="1"/>
      <c r="JYK344" s="1"/>
      <c r="JYL344" s="1"/>
      <c r="JYM344" s="1"/>
      <c r="JYN344" s="1"/>
      <c r="JYO344" s="1"/>
      <c r="JYP344" s="1"/>
      <c r="JYQ344" s="1"/>
      <c r="JYR344" s="1"/>
      <c r="JYS344" s="1"/>
      <c r="JYT344" s="1"/>
      <c r="JYU344" s="1"/>
      <c r="JYV344" s="1"/>
      <c r="JYW344" s="1"/>
      <c r="JYX344" s="1"/>
      <c r="JYY344" s="1"/>
      <c r="JYZ344" s="1"/>
      <c r="JZA344" s="1"/>
      <c r="JZB344" s="1"/>
      <c r="JZC344" s="1"/>
      <c r="JZD344" s="1"/>
      <c r="JZE344" s="1"/>
      <c r="JZF344" s="1"/>
      <c r="JZG344" s="1"/>
      <c r="JZH344" s="1"/>
      <c r="JZI344" s="1"/>
      <c r="JZJ344" s="1"/>
      <c r="JZK344" s="1"/>
      <c r="JZL344" s="1"/>
      <c r="JZM344" s="1"/>
      <c r="JZN344" s="1"/>
      <c r="JZO344" s="1"/>
      <c r="JZP344" s="1"/>
      <c r="JZQ344" s="1"/>
      <c r="JZR344" s="1"/>
      <c r="JZS344" s="1"/>
      <c r="JZT344" s="1"/>
      <c r="JZU344" s="1"/>
      <c r="JZV344" s="1"/>
      <c r="JZW344" s="1"/>
      <c r="JZX344" s="1"/>
      <c r="JZY344" s="1"/>
      <c r="JZZ344" s="1"/>
      <c r="KAA344" s="1"/>
      <c r="KAB344" s="1"/>
      <c r="KAC344" s="1"/>
      <c r="KAD344" s="1"/>
      <c r="KAE344" s="1"/>
      <c r="KAF344" s="1"/>
      <c r="KAG344" s="1"/>
      <c r="KAH344" s="1"/>
      <c r="KAI344" s="1"/>
      <c r="KAJ344" s="1"/>
      <c r="KAK344" s="1"/>
      <c r="KAL344" s="1"/>
      <c r="KAM344" s="1"/>
      <c r="KAN344" s="1"/>
      <c r="KAO344" s="1"/>
      <c r="KAP344" s="1"/>
      <c r="KAQ344" s="1"/>
      <c r="KAR344" s="1"/>
      <c r="KAS344" s="1"/>
      <c r="KAT344" s="1"/>
      <c r="KAU344" s="1"/>
      <c r="KAV344" s="1"/>
      <c r="KAW344" s="1"/>
      <c r="KAX344" s="1"/>
      <c r="KAY344" s="1"/>
      <c r="KAZ344" s="1"/>
      <c r="KBA344" s="1"/>
      <c r="KBB344" s="1"/>
      <c r="KBC344" s="1"/>
      <c r="KBD344" s="1"/>
      <c r="KBE344" s="1"/>
      <c r="KBF344" s="1"/>
      <c r="KBG344" s="1"/>
      <c r="KBH344" s="1"/>
      <c r="KBI344" s="1"/>
      <c r="KBJ344" s="1"/>
      <c r="KBK344" s="1"/>
      <c r="KBL344" s="1"/>
      <c r="KBM344" s="1"/>
      <c r="KBN344" s="1"/>
      <c r="KBO344" s="1"/>
      <c r="KBP344" s="1"/>
      <c r="KBQ344" s="1"/>
      <c r="KBR344" s="1"/>
      <c r="KBS344" s="1"/>
      <c r="KBT344" s="1"/>
      <c r="KBU344" s="1"/>
      <c r="KBV344" s="1"/>
      <c r="KBW344" s="1"/>
      <c r="KBX344" s="1"/>
      <c r="KBY344" s="1"/>
      <c r="KBZ344" s="1"/>
      <c r="KCA344" s="1"/>
      <c r="KCB344" s="1"/>
      <c r="KCC344" s="1"/>
      <c r="KCD344" s="1"/>
      <c r="KCE344" s="1"/>
      <c r="KCF344" s="1"/>
      <c r="KCG344" s="1"/>
      <c r="KCH344" s="1"/>
      <c r="KCI344" s="1"/>
      <c r="KCJ344" s="1"/>
      <c r="KCK344" s="1"/>
      <c r="KCL344" s="1"/>
      <c r="KCM344" s="1"/>
      <c r="KCN344" s="1"/>
      <c r="KCO344" s="1"/>
      <c r="KCP344" s="1"/>
      <c r="KCQ344" s="1"/>
      <c r="KCR344" s="1"/>
      <c r="KCS344" s="1"/>
      <c r="KCT344" s="1"/>
      <c r="KCU344" s="1"/>
      <c r="KCV344" s="1"/>
      <c r="KCW344" s="1"/>
      <c r="KCX344" s="1"/>
      <c r="KCY344" s="1"/>
      <c r="KCZ344" s="1"/>
      <c r="KDA344" s="1"/>
      <c r="KDB344" s="1"/>
      <c r="KDC344" s="1"/>
      <c r="KDD344" s="1"/>
      <c r="KDE344" s="1"/>
      <c r="KDF344" s="1"/>
      <c r="KDG344" s="1"/>
      <c r="KDH344" s="1"/>
      <c r="KDI344" s="1"/>
      <c r="KDJ344" s="1"/>
      <c r="KDK344" s="1"/>
      <c r="KDL344" s="1"/>
      <c r="KDM344" s="1"/>
      <c r="KDN344" s="1"/>
      <c r="KDO344" s="1"/>
      <c r="KDP344" s="1"/>
      <c r="KDQ344" s="1"/>
      <c r="KDR344" s="1"/>
      <c r="KDS344" s="1"/>
      <c r="KDT344" s="1"/>
      <c r="KDU344" s="1"/>
      <c r="KDV344" s="1"/>
      <c r="KDW344" s="1"/>
      <c r="KDX344" s="1"/>
      <c r="KDY344" s="1"/>
      <c r="KDZ344" s="1"/>
      <c r="KEA344" s="1"/>
      <c r="KEB344" s="1"/>
      <c r="KEC344" s="1"/>
      <c r="KED344" s="1"/>
      <c r="KEE344" s="1"/>
      <c r="KEF344" s="1"/>
      <c r="KEG344" s="1"/>
      <c r="KEH344" s="1"/>
      <c r="KEI344" s="1"/>
      <c r="KEJ344" s="1"/>
      <c r="KEK344" s="1"/>
      <c r="KEL344" s="1"/>
      <c r="KEM344" s="1"/>
      <c r="KEN344" s="1"/>
      <c r="KEO344" s="1"/>
      <c r="KEP344" s="1"/>
      <c r="KEQ344" s="1"/>
      <c r="KER344" s="1"/>
      <c r="KES344" s="1"/>
      <c r="KET344" s="1"/>
      <c r="KEU344" s="1"/>
      <c r="KEV344" s="1"/>
      <c r="KEW344" s="1"/>
      <c r="KEX344" s="1"/>
      <c r="KEY344" s="1"/>
      <c r="KEZ344" s="1"/>
      <c r="KFA344" s="1"/>
      <c r="KFB344" s="1"/>
      <c r="KFC344" s="1"/>
      <c r="KFD344" s="1"/>
      <c r="KFE344" s="1"/>
      <c r="KFF344" s="1"/>
      <c r="KFG344" s="1"/>
      <c r="KFH344" s="1"/>
      <c r="KFI344" s="1"/>
      <c r="KFJ344" s="1"/>
      <c r="KFK344" s="1"/>
      <c r="KFL344" s="1"/>
      <c r="KFM344" s="1"/>
      <c r="KFN344" s="1"/>
      <c r="KFO344" s="1"/>
      <c r="KFP344" s="1"/>
      <c r="KFQ344" s="1"/>
      <c r="KFR344" s="1"/>
      <c r="KFS344" s="1"/>
      <c r="KFT344" s="1"/>
      <c r="KFU344" s="1"/>
      <c r="KFV344" s="1"/>
      <c r="KFW344" s="1"/>
      <c r="KFX344" s="1"/>
      <c r="KFY344" s="1"/>
      <c r="KFZ344" s="1"/>
      <c r="KGA344" s="1"/>
      <c r="KGB344" s="1"/>
      <c r="KGC344" s="1"/>
      <c r="KGD344" s="1"/>
      <c r="KGE344" s="1"/>
      <c r="KGF344" s="1"/>
      <c r="KGG344" s="1"/>
      <c r="KGH344" s="1"/>
      <c r="KGI344" s="1"/>
      <c r="KGJ344" s="1"/>
      <c r="KGK344" s="1"/>
      <c r="KGL344" s="1"/>
      <c r="KGM344" s="1"/>
      <c r="KGN344" s="1"/>
      <c r="KGO344" s="1"/>
      <c r="KGP344" s="1"/>
      <c r="KGQ344" s="1"/>
      <c r="KGR344" s="1"/>
      <c r="KGS344" s="1"/>
      <c r="KGT344" s="1"/>
      <c r="KGU344" s="1"/>
      <c r="KGV344" s="1"/>
      <c r="KGW344" s="1"/>
      <c r="KGX344" s="1"/>
      <c r="KGY344" s="1"/>
      <c r="KGZ344" s="1"/>
      <c r="KHA344" s="1"/>
      <c r="KHB344" s="1"/>
      <c r="KHC344" s="1"/>
      <c r="KHD344" s="1"/>
      <c r="KHE344" s="1"/>
      <c r="KHF344" s="1"/>
      <c r="KHG344" s="1"/>
      <c r="KHH344" s="1"/>
      <c r="KHI344" s="1"/>
      <c r="KHJ344" s="1"/>
      <c r="KHK344" s="1"/>
      <c r="KHL344" s="1"/>
      <c r="KHM344" s="1"/>
      <c r="KHN344" s="1"/>
      <c r="KHO344" s="1"/>
      <c r="KHP344" s="1"/>
      <c r="KHQ344" s="1"/>
      <c r="KHR344" s="1"/>
      <c r="KHS344" s="1"/>
      <c r="KHT344" s="1"/>
      <c r="KHU344" s="1"/>
      <c r="KHV344" s="1"/>
      <c r="KHW344" s="1"/>
      <c r="KHX344" s="1"/>
      <c r="KHY344" s="1"/>
      <c r="KHZ344" s="1"/>
      <c r="KIA344" s="1"/>
      <c r="KIB344" s="1"/>
      <c r="KIC344" s="1"/>
      <c r="KID344" s="1"/>
      <c r="KIE344" s="1"/>
      <c r="KIF344" s="1"/>
      <c r="KIG344" s="1"/>
      <c r="KIH344" s="1"/>
      <c r="KII344" s="1"/>
      <c r="KIJ344" s="1"/>
      <c r="KIK344" s="1"/>
      <c r="KIL344" s="1"/>
      <c r="KIM344" s="1"/>
      <c r="KIN344" s="1"/>
      <c r="KIO344" s="1"/>
      <c r="KIP344" s="1"/>
      <c r="KIQ344" s="1"/>
      <c r="KIR344" s="1"/>
      <c r="KIS344" s="1"/>
      <c r="KIT344" s="1"/>
      <c r="KIU344" s="1"/>
      <c r="KIV344" s="1"/>
      <c r="KIW344" s="1"/>
      <c r="KIX344" s="1"/>
      <c r="KIY344" s="1"/>
      <c r="KIZ344" s="1"/>
      <c r="KJA344" s="1"/>
      <c r="KJB344" s="1"/>
      <c r="KJC344" s="1"/>
      <c r="KJD344" s="1"/>
      <c r="KJE344" s="1"/>
      <c r="KJF344" s="1"/>
      <c r="KJG344" s="1"/>
      <c r="KJH344" s="1"/>
      <c r="KJI344" s="1"/>
      <c r="KJJ344" s="1"/>
      <c r="KJK344" s="1"/>
      <c r="KJL344" s="1"/>
      <c r="KJM344" s="1"/>
      <c r="KJN344" s="1"/>
      <c r="KJO344" s="1"/>
      <c r="KJP344" s="1"/>
      <c r="KJQ344" s="1"/>
      <c r="KJR344" s="1"/>
      <c r="KJS344" s="1"/>
      <c r="KJT344" s="1"/>
      <c r="KJU344" s="1"/>
      <c r="KJV344" s="1"/>
      <c r="KJW344" s="1"/>
      <c r="KJX344" s="1"/>
      <c r="KJY344" s="1"/>
      <c r="KJZ344" s="1"/>
      <c r="KKA344" s="1"/>
      <c r="KKB344" s="1"/>
      <c r="KKC344" s="1"/>
      <c r="KKD344" s="1"/>
      <c r="KKE344" s="1"/>
      <c r="KKF344" s="1"/>
      <c r="KKG344" s="1"/>
      <c r="KKH344" s="1"/>
      <c r="KKI344" s="1"/>
      <c r="KKJ344" s="1"/>
      <c r="KKK344" s="1"/>
      <c r="KKL344" s="1"/>
      <c r="KKM344" s="1"/>
      <c r="KKN344" s="1"/>
      <c r="KKO344" s="1"/>
      <c r="KKP344" s="1"/>
      <c r="KKQ344" s="1"/>
      <c r="KKR344" s="1"/>
      <c r="KKS344" s="1"/>
      <c r="KKT344" s="1"/>
      <c r="KKU344" s="1"/>
      <c r="KKV344" s="1"/>
      <c r="KKW344" s="1"/>
      <c r="KKX344" s="1"/>
      <c r="KKY344" s="1"/>
      <c r="KKZ344" s="1"/>
      <c r="KLA344" s="1"/>
      <c r="KLB344" s="1"/>
      <c r="KLC344" s="1"/>
      <c r="KLD344" s="1"/>
      <c r="KLE344" s="1"/>
      <c r="KLF344" s="1"/>
      <c r="KLG344" s="1"/>
      <c r="KLH344" s="1"/>
      <c r="KLI344" s="1"/>
      <c r="KLJ344" s="1"/>
      <c r="KLK344" s="1"/>
      <c r="KLL344" s="1"/>
      <c r="KLM344" s="1"/>
      <c r="KLN344" s="1"/>
      <c r="KLO344" s="1"/>
      <c r="KLP344" s="1"/>
      <c r="KLQ344" s="1"/>
      <c r="KLR344" s="1"/>
      <c r="KLS344" s="1"/>
      <c r="KLT344" s="1"/>
      <c r="KLU344" s="1"/>
      <c r="KLV344" s="1"/>
      <c r="KLW344" s="1"/>
      <c r="KLX344" s="1"/>
      <c r="KLY344" s="1"/>
      <c r="KLZ344" s="1"/>
      <c r="KMA344" s="1"/>
      <c r="KMB344" s="1"/>
      <c r="KMC344" s="1"/>
      <c r="KMD344" s="1"/>
      <c r="KME344" s="1"/>
      <c r="KMF344" s="1"/>
      <c r="KMG344" s="1"/>
      <c r="KMH344" s="1"/>
      <c r="KMI344" s="1"/>
      <c r="KMJ344" s="1"/>
      <c r="KMK344" s="1"/>
      <c r="KML344" s="1"/>
      <c r="KMM344" s="1"/>
      <c r="KMN344" s="1"/>
      <c r="KMO344" s="1"/>
      <c r="KMP344" s="1"/>
      <c r="KMQ344" s="1"/>
      <c r="KMR344" s="1"/>
      <c r="KMS344" s="1"/>
      <c r="KMT344" s="1"/>
      <c r="KMU344" s="1"/>
      <c r="KMV344" s="1"/>
      <c r="KMW344" s="1"/>
      <c r="KMX344" s="1"/>
      <c r="KMY344" s="1"/>
      <c r="KMZ344" s="1"/>
      <c r="KNA344" s="1"/>
      <c r="KNB344" s="1"/>
      <c r="KNC344" s="1"/>
      <c r="KND344" s="1"/>
      <c r="KNE344" s="1"/>
      <c r="KNF344" s="1"/>
      <c r="KNG344" s="1"/>
      <c r="KNH344" s="1"/>
      <c r="KNI344" s="1"/>
      <c r="KNJ344" s="1"/>
      <c r="KNK344" s="1"/>
      <c r="KNL344" s="1"/>
      <c r="KNM344" s="1"/>
      <c r="KNN344" s="1"/>
      <c r="KNO344" s="1"/>
      <c r="KNP344" s="1"/>
      <c r="KNQ344" s="1"/>
      <c r="KNR344" s="1"/>
      <c r="KNS344" s="1"/>
      <c r="KNT344" s="1"/>
      <c r="KNU344" s="1"/>
      <c r="KNV344" s="1"/>
      <c r="KNW344" s="1"/>
      <c r="KNX344" s="1"/>
      <c r="KNY344" s="1"/>
      <c r="KNZ344" s="1"/>
      <c r="KOA344" s="1"/>
      <c r="KOB344" s="1"/>
      <c r="KOC344" s="1"/>
      <c r="KOD344" s="1"/>
      <c r="KOE344" s="1"/>
      <c r="KOF344" s="1"/>
      <c r="KOG344" s="1"/>
      <c r="KOH344" s="1"/>
      <c r="KOI344" s="1"/>
      <c r="KOJ344" s="1"/>
      <c r="KOK344" s="1"/>
      <c r="KOL344" s="1"/>
      <c r="KOM344" s="1"/>
      <c r="KON344" s="1"/>
      <c r="KOO344" s="1"/>
      <c r="KOP344" s="1"/>
      <c r="KOQ344" s="1"/>
      <c r="KOR344" s="1"/>
      <c r="KOS344" s="1"/>
      <c r="KOT344" s="1"/>
      <c r="KOU344" s="1"/>
      <c r="KOV344" s="1"/>
      <c r="KOW344" s="1"/>
      <c r="KOX344" s="1"/>
      <c r="KOY344" s="1"/>
      <c r="KOZ344" s="1"/>
      <c r="KPA344" s="1"/>
      <c r="KPB344" s="1"/>
      <c r="KPC344" s="1"/>
      <c r="KPD344" s="1"/>
      <c r="KPE344" s="1"/>
      <c r="KPF344" s="1"/>
      <c r="KPG344" s="1"/>
      <c r="KPH344" s="1"/>
      <c r="KPI344" s="1"/>
      <c r="KPJ344" s="1"/>
      <c r="KPK344" s="1"/>
      <c r="KPL344" s="1"/>
      <c r="KPM344" s="1"/>
      <c r="KPN344" s="1"/>
      <c r="KPO344" s="1"/>
      <c r="KPP344" s="1"/>
      <c r="KPQ344" s="1"/>
      <c r="KPR344" s="1"/>
      <c r="KPS344" s="1"/>
      <c r="KPT344" s="1"/>
      <c r="KPU344" s="1"/>
      <c r="KPV344" s="1"/>
      <c r="KPW344" s="1"/>
      <c r="KPX344" s="1"/>
      <c r="KPY344" s="1"/>
      <c r="KPZ344" s="1"/>
      <c r="KQA344" s="1"/>
      <c r="KQB344" s="1"/>
      <c r="KQC344" s="1"/>
      <c r="KQD344" s="1"/>
      <c r="KQE344" s="1"/>
      <c r="KQF344" s="1"/>
      <c r="KQG344" s="1"/>
      <c r="KQH344" s="1"/>
      <c r="KQI344" s="1"/>
      <c r="KQJ344" s="1"/>
      <c r="KQK344" s="1"/>
      <c r="KQL344" s="1"/>
      <c r="KQM344" s="1"/>
      <c r="KQN344" s="1"/>
      <c r="KQO344" s="1"/>
      <c r="KQP344" s="1"/>
      <c r="KQQ344" s="1"/>
      <c r="KQR344" s="1"/>
      <c r="KQS344" s="1"/>
      <c r="KQT344" s="1"/>
      <c r="KQU344" s="1"/>
      <c r="KQV344" s="1"/>
      <c r="KQW344" s="1"/>
      <c r="KQX344" s="1"/>
      <c r="KQY344" s="1"/>
      <c r="KQZ344" s="1"/>
      <c r="KRA344" s="1"/>
      <c r="KRB344" s="1"/>
      <c r="KRC344" s="1"/>
      <c r="KRD344" s="1"/>
      <c r="KRE344" s="1"/>
      <c r="KRF344" s="1"/>
      <c r="KRG344" s="1"/>
      <c r="KRH344" s="1"/>
      <c r="KRI344" s="1"/>
      <c r="KRJ344" s="1"/>
      <c r="KRK344" s="1"/>
      <c r="KRL344" s="1"/>
      <c r="KRM344" s="1"/>
      <c r="KRN344" s="1"/>
      <c r="KRO344" s="1"/>
      <c r="KRP344" s="1"/>
      <c r="KRQ344" s="1"/>
      <c r="KRR344" s="1"/>
      <c r="KRS344" s="1"/>
      <c r="KRT344" s="1"/>
      <c r="KRU344" s="1"/>
      <c r="KRV344" s="1"/>
      <c r="KRW344" s="1"/>
      <c r="KRX344" s="1"/>
      <c r="KRY344" s="1"/>
      <c r="KRZ344" s="1"/>
      <c r="KSA344" s="1"/>
      <c r="KSB344" s="1"/>
      <c r="KSC344" s="1"/>
      <c r="KSD344" s="1"/>
      <c r="KSE344" s="1"/>
      <c r="KSF344" s="1"/>
      <c r="KSG344" s="1"/>
      <c r="KSH344" s="1"/>
      <c r="KSI344" s="1"/>
      <c r="KSJ344" s="1"/>
      <c r="KSK344" s="1"/>
      <c r="KSL344" s="1"/>
      <c r="KSM344" s="1"/>
      <c r="KSN344" s="1"/>
      <c r="KSO344" s="1"/>
      <c r="KSP344" s="1"/>
      <c r="KSQ344" s="1"/>
      <c r="KSR344" s="1"/>
      <c r="KSS344" s="1"/>
      <c r="KST344" s="1"/>
      <c r="KSU344" s="1"/>
      <c r="KSV344" s="1"/>
      <c r="KSW344" s="1"/>
      <c r="KSX344" s="1"/>
      <c r="KSY344" s="1"/>
      <c r="KSZ344" s="1"/>
      <c r="KTA344" s="1"/>
      <c r="KTB344" s="1"/>
      <c r="KTC344" s="1"/>
      <c r="KTD344" s="1"/>
      <c r="KTE344" s="1"/>
      <c r="KTF344" s="1"/>
      <c r="KTG344" s="1"/>
      <c r="KTH344" s="1"/>
      <c r="KTI344" s="1"/>
      <c r="KTJ344" s="1"/>
      <c r="KTK344" s="1"/>
      <c r="KTL344" s="1"/>
      <c r="KTM344" s="1"/>
      <c r="KTN344" s="1"/>
      <c r="KTO344" s="1"/>
      <c r="KTP344" s="1"/>
      <c r="KTQ344" s="1"/>
      <c r="KTR344" s="1"/>
      <c r="KTS344" s="1"/>
      <c r="KTT344" s="1"/>
      <c r="KTU344" s="1"/>
      <c r="KTV344" s="1"/>
      <c r="KTW344" s="1"/>
      <c r="KTX344" s="1"/>
      <c r="KTY344" s="1"/>
      <c r="KTZ344" s="1"/>
      <c r="KUA344" s="1"/>
      <c r="KUB344" s="1"/>
      <c r="KUC344" s="1"/>
      <c r="KUD344" s="1"/>
      <c r="KUE344" s="1"/>
      <c r="KUF344" s="1"/>
      <c r="KUG344" s="1"/>
      <c r="KUH344" s="1"/>
      <c r="KUI344" s="1"/>
      <c r="KUJ344" s="1"/>
      <c r="KUK344" s="1"/>
      <c r="KUL344" s="1"/>
      <c r="KUM344" s="1"/>
      <c r="KUN344" s="1"/>
      <c r="KUO344" s="1"/>
      <c r="KUP344" s="1"/>
      <c r="KUQ344" s="1"/>
      <c r="KUR344" s="1"/>
      <c r="KUS344" s="1"/>
      <c r="KUT344" s="1"/>
      <c r="KUU344" s="1"/>
      <c r="KUV344" s="1"/>
      <c r="KUW344" s="1"/>
      <c r="KUX344" s="1"/>
      <c r="KUY344" s="1"/>
      <c r="KUZ344" s="1"/>
      <c r="KVA344" s="1"/>
      <c r="KVB344" s="1"/>
      <c r="KVC344" s="1"/>
      <c r="KVD344" s="1"/>
      <c r="KVE344" s="1"/>
      <c r="KVF344" s="1"/>
      <c r="KVG344" s="1"/>
      <c r="KVH344" s="1"/>
      <c r="KVI344" s="1"/>
      <c r="KVJ344" s="1"/>
      <c r="KVK344" s="1"/>
      <c r="KVL344" s="1"/>
      <c r="KVM344" s="1"/>
      <c r="KVN344" s="1"/>
      <c r="KVO344" s="1"/>
      <c r="KVP344" s="1"/>
      <c r="KVQ344" s="1"/>
      <c r="KVR344" s="1"/>
      <c r="KVS344" s="1"/>
      <c r="KVT344" s="1"/>
      <c r="KVU344" s="1"/>
      <c r="KVV344" s="1"/>
      <c r="KVW344" s="1"/>
      <c r="KVX344" s="1"/>
      <c r="KVY344" s="1"/>
      <c r="KVZ344" s="1"/>
      <c r="KWA344" s="1"/>
      <c r="KWB344" s="1"/>
      <c r="KWC344" s="1"/>
      <c r="KWD344" s="1"/>
      <c r="KWE344" s="1"/>
      <c r="KWF344" s="1"/>
      <c r="KWG344" s="1"/>
      <c r="KWH344" s="1"/>
      <c r="KWI344" s="1"/>
      <c r="KWJ344" s="1"/>
      <c r="KWK344" s="1"/>
      <c r="KWL344" s="1"/>
      <c r="KWM344" s="1"/>
      <c r="KWN344" s="1"/>
      <c r="KWO344" s="1"/>
      <c r="KWP344" s="1"/>
      <c r="KWQ344" s="1"/>
      <c r="KWR344" s="1"/>
      <c r="KWS344" s="1"/>
      <c r="KWT344" s="1"/>
      <c r="KWU344" s="1"/>
      <c r="KWV344" s="1"/>
      <c r="KWW344" s="1"/>
      <c r="KWX344" s="1"/>
      <c r="KWY344" s="1"/>
      <c r="KWZ344" s="1"/>
      <c r="KXA344" s="1"/>
      <c r="KXB344" s="1"/>
      <c r="KXC344" s="1"/>
      <c r="KXD344" s="1"/>
      <c r="KXE344" s="1"/>
      <c r="KXF344" s="1"/>
      <c r="KXG344" s="1"/>
      <c r="KXH344" s="1"/>
      <c r="KXI344" s="1"/>
      <c r="KXJ344" s="1"/>
      <c r="KXK344" s="1"/>
      <c r="KXL344" s="1"/>
      <c r="KXM344" s="1"/>
      <c r="KXN344" s="1"/>
      <c r="KXO344" s="1"/>
      <c r="KXP344" s="1"/>
      <c r="KXQ344" s="1"/>
      <c r="KXR344" s="1"/>
      <c r="KXS344" s="1"/>
      <c r="KXT344" s="1"/>
      <c r="KXU344" s="1"/>
      <c r="KXV344" s="1"/>
      <c r="KXW344" s="1"/>
      <c r="KXX344" s="1"/>
      <c r="KXY344" s="1"/>
      <c r="KXZ344" s="1"/>
      <c r="KYA344" s="1"/>
      <c r="KYB344" s="1"/>
      <c r="KYC344" s="1"/>
      <c r="KYD344" s="1"/>
      <c r="KYE344" s="1"/>
      <c r="KYF344" s="1"/>
      <c r="KYG344" s="1"/>
      <c r="KYH344" s="1"/>
      <c r="KYI344" s="1"/>
      <c r="KYJ344" s="1"/>
      <c r="KYK344" s="1"/>
      <c r="KYL344" s="1"/>
      <c r="KYM344" s="1"/>
      <c r="KYN344" s="1"/>
      <c r="KYO344" s="1"/>
      <c r="KYP344" s="1"/>
      <c r="KYQ344" s="1"/>
      <c r="KYR344" s="1"/>
      <c r="KYS344" s="1"/>
      <c r="KYT344" s="1"/>
      <c r="KYU344" s="1"/>
      <c r="KYV344" s="1"/>
      <c r="KYW344" s="1"/>
      <c r="KYX344" s="1"/>
      <c r="KYY344" s="1"/>
      <c r="KYZ344" s="1"/>
      <c r="KZA344" s="1"/>
      <c r="KZB344" s="1"/>
      <c r="KZC344" s="1"/>
      <c r="KZD344" s="1"/>
      <c r="KZE344" s="1"/>
      <c r="KZF344" s="1"/>
      <c r="KZG344" s="1"/>
      <c r="KZH344" s="1"/>
      <c r="KZI344" s="1"/>
      <c r="KZJ344" s="1"/>
      <c r="KZK344" s="1"/>
      <c r="KZL344" s="1"/>
      <c r="KZM344" s="1"/>
      <c r="KZN344" s="1"/>
      <c r="KZO344" s="1"/>
      <c r="KZP344" s="1"/>
      <c r="KZQ344" s="1"/>
      <c r="KZR344" s="1"/>
      <c r="KZS344" s="1"/>
      <c r="KZT344" s="1"/>
      <c r="KZU344" s="1"/>
      <c r="KZV344" s="1"/>
      <c r="KZW344" s="1"/>
      <c r="KZX344" s="1"/>
      <c r="KZY344" s="1"/>
      <c r="KZZ344" s="1"/>
      <c r="LAA344" s="1"/>
      <c r="LAB344" s="1"/>
      <c r="LAC344" s="1"/>
      <c r="LAD344" s="1"/>
      <c r="LAE344" s="1"/>
      <c r="LAF344" s="1"/>
      <c r="LAG344" s="1"/>
      <c r="LAH344" s="1"/>
      <c r="LAI344" s="1"/>
      <c r="LAJ344" s="1"/>
      <c r="LAK344" s="1"/>
      <c r="LAL344" s="1"/>
      <c r="LAM344" s="1"/>
      <c r="LAN344" s="1"/>
      <c r="LAO344" s="1"/>
      <c r="LAP344" s="1"/>
      <c r="LAQ344" s="1"/>
      <c r="LAR344" s="1"/>
      <c r="LAS344" s="1"/>
      <c r="LAT344" s="1"/>
      <c r="LAU344" s="1"/>
      <c r="LAV344" s="1"/>
      <c r="LAW344" s="1"/>
      <c r="LAX344" s="1"/>
      <c r="LAY344" s="1"/>
      <c r="LAZ344" s="1"/>
      <c r="LBA344" s="1"/>
      <c r="LBB344" s="1"/>
      <c r="LBC344" s="1"/>
      <c r="LBD344" s="1"/>
      <c r="LBE344" s="1"/>
      <c r="LBF344" s="1"/>
      <c r="LBG344" s="1"/>
      <c r="LBH344" s="1"/>
      <c r="LBI344" s="1"/>
      <c r="LBJ344" s="1"/>
      <c r="LBK344" s="1"/>
      <c r="LBL344" s="1"/>
      <c r="LBM344" s="1"/>
      <c r="LBN344" s="1"/>
      <c r="LBO344" s="1"/>
      <c r="LBP344" s="1"/>
      <c r="LBQ344" s="1"/>
      <c r="LBR344" s="1"/>
      <c r="LBS344" s="1"/>
      <c r="LBT344" s="1"/>
      <c r="LBU344" s="1"/>
      <c r="LBV344" s="1"/>
      <c r="LBW344" s="1"/>
      <c r="LBX344" s="1"/>
      <c r="LBY344" s="1"/>
      <c r="LBZ344" s="1"/>
      <c r="LCA344" s="1"/>
      <c r="LCB344" s="1"/>
      <c r="LCC344" s="1"/>
      <c r="LCD344" s="1"/>
      <c r="LCE344" s="1"/>
      <c r="LCF344" s="1"/>
      <c r="LCG344" s="1"/>
      <c r="LCH344" s="1"/>
      <c r="LCI344" s="1"/>
      <c r="LCJ344" s="1"/>
      <c r="LCK344" s="1"/>
      <c r="LCL344" s="1"/>
      <c r="LCM344" s="1"/>
      <c r="LCN344" s="1"/>
      <c r="LCO344" s="1"/>
      <c r="LCP344" s="1"/>
      <c r="LCQ344" s="1"/>
      <c r="LCR344" s="1"/>
      <c r="LCS344" s="1"/>
      <c r="LCT344" s="1"/>
      <c r="LCU344" s="1"/>
      <c r="LCV344" s="1"/>
      <c r="LCW344" s="1"/>
      <c r="LCX344" s="1"/>
      <c r="LCY344" s="1"/>
      <c r="LCZ344" s="1"/>
      <c r="LDA344" s="1"/>
      <c r="LDB344" s="1"/>
      <c r="LDC344" s="1"/>
      <c r="LDD344" s="1"/>
      <c r="LDE344" s="1"/>
      <c r="LDF344" s="1"/>
      <c r="LDG344" s="1"/>
      <c r="LDH344" s="1"/>
      <c r="LDI344" s="1"/>
      <c r="LDJ344" s="1"/>
      <c r="LDK344" s="1"/>
      <c r="LDL344" s="1"/>
      <c r="LDM344" s="1"/>
      <c r="LDN344" s="1"/>
      <c r="LDO344" s="1"/>
      <c r="LDP344" s="1"/>
      <c r="LDQ344" s="1"/>
      <c r="LDR344" s="1"/>
      <c r="LDS344" s="1"/>
      <c r="LDT344" s="1"/>
      <c r="LDU344" s="1"/>
      <c r="LDV344" s="1"/>
      <c r="LDW344" s="1"/>
      <c r="LDX344" s="1"/>
      <c r="LDY344" s="1"/>
      <c r="LDZ344" s="1"/>
      <c r="LEA344" s="1"/>
      <c r="LEB344" s="1"/>
      <c r="LEC344" s="1"/>
      <c r="LED344" s="1"/>
      <c r="LEE344" s="1"/>
      <c r="LEF344" s="1"/>
      <c r="LEG344" s="1"/>
      <c r="LEH344" s="1"/>
      <c r="LEI344" s="1"/>
      <c r="LEJ344" s="1"/>
      <c r="LEK344" s="1"/>
      <c r="LEL344" s="1"/>
      <c r="LEM344" s="1"/>
      <c r="LEN344" s="1"/>
      <c r="LEO344" s="1"/>
      <c r="LEP344" s="1"/>
      <c r="LEQ344" s="1"/>
      <c r="LER344" s="1"/>
      <c r="LES344" s="1"/>
      <c r="LET344" s="1"/>
      <c r="LEU344" s="1"/>
      <c r="LEV344" s="1"/>
      <c r="LEW344" s="1"/>
      <c r="LEX344" s="1"/>
      <c r="LEY344" s="1"/>
      <c r="LEZ344" s="1"/>
      <c r="LFA344" s="1"/>
      <c r="LFB344" s="1"/>
      <c r="LFC344" s="1"/>
      <c r="LFD344" s="1"/>
      <c r="LFE344" s="1"/>
      <c r="LFF344" s="1"/>
      <c r="LFG344" s="1"/>
      <c r="LFH344" s="1"/>
      <c r="LFI344" s="1"/>
      <c r="LFJ344" s="1"/>
      <c r="LFK344" s="1"/>
      <c r="LFL344" s="1"/>
      <c r="LFM344" s="1"/>
      <c r="LFN344" s="1"/>
      <c r="LFO344" s="1"/>
      <c r="LFP344" s="1"/>
      <c r="LFQ344" s="1"/>
      <c r="LFR344" s="1"/>
      <c r="LFS344" s="1"/>
      <c r="LFT344" s="1"/>
      <c r="LFU344" s="1"/>
      <c r="LFV344" s="1"/>
      <c r="LFW344" s="1"/>
      <c r="LFX344" s="1"/>
      <c r="LFY344" s="1"/>
      <c r="LFZ344" s="1"/>
      <c r="LGA344" s="1"/>
      <c r="LGB344" s="1"/>
      <c r="LGC344" s="1"/>
      <c r="LGD344" s="1"/>
      <c r="LGE344" s="1"/>
      <c r="LGF344" s="1"/>
      <c r="LGG344" s="1"/>
      <c r="LGH344" s="1"/>
      <c r="LGI344" s="1"/>
      <c r="LGJ344" s="1"/>
      <c r="LGK344" s="1"/>
      <c r="LGL344" s="1"/>
      <c r="LGM344" s="1"/>
      <c r="LGN344" s="1"/>
      <c r="LGO344" s="1"/>
      <c r="LGP344" s="1"/>
      <c r="LGQ344" s="1"/>
      <c r="LGR344" s="1"/>
      <c r="LGS344" s="1"/>
      <c r="LGT344" s="1"/>
      <c r="LGU344" s="1"/>
      <c r="LGV344" s="1"/>
      <c r="LGW344" s="1"/>
      <c r="LGX344" s="1"/>
      <c r="LGY344" s="1"/>
      <c r="LGZ344" s="1"/>
      <c r="LHA344" s="1"/>
      <c r="LHB344" s="1"/>
      <c r="LHC344" s="1"/>
      <c r="LHD344" s="1"/>
      <c r="LHE344" s="1"/>
      <c r="LHF344" s="1"/>
      <c r="LHG344" s="1"/>
      <c r="LHH344" s="1"/>
      <c r="LHI344" s="1"/>
      <c r="LHJ344" s="1"/>
      <c r="LHK344" s="1"/>
      <c r="LHL344" s="1"/>
      <c r="LHM344" s="1"/>
      <c r="LHN344" s="1"/>
      <c r="LHO344" s="1"/>
      <c r="LHP344" s="1"/>
      <c r="LHQ344" s="1"/>
      <c r="LHR344" s="1"/>
      <c r="LHS344" s="1"/>
      <c r="LHT344" s="1"/>
      <c r="LHU344" s="1"/>
      <c r="LHV344" s="1"/>
      <c r="LHW344" s="1"/>
      <c r="LHX344" s="1"/>
      <c r="LHY344" s="1"/>
      <c r="LHZ344" s="1"/>
      <c r="LIA344" s="1"/>
      <c r="LIB344" s="1"/>
      <c r="LIC344" s="1"/>
      <c r="LID344" s="1"/>
      <c r="LIE344" s="1"/>
      <c r="LIF344" s="1"/>
      <c r="LIG344" s="1"/>
      <c r="LIH344" s="1"/>
      <c r="LII344" s="1"/>
      <c r="LIJ344" s="1"/>
      <c r="LIK344" s="1"/>
      <c r="LIL344" s="1"/>
      <c r="LIM344" s="1"/>
      <c r="LIN344" s="1"/>
      <c r="LIO344" s="1"/>
      <c r="LIP344" s="1"/>
      <c r="LIQ344" s="1"/>
      <c r="LIR344" s="1"/>
      <c r="LIS344" s="1"/>
      <c r="LIT344" s="1"/>
      <c r="LIU344" s="1"/>
      <c r="LIV344" s="1"/>
      <c r="LIW344" s="1"/>
      <c r="LIX344" s="1"/>
      <c r="LIY344" s="1"/>
      <c r="LIZ344" s="1"/>
      <c r="LJA344" s="1"/>
      <c r="LJB344" s="1"/>
      <c r="LJC344" s="1"/>
      <c r="LJD344" s="1"/>
      <c r="LJE344" s="1"/>
      <c r="LJF344" s="1"/>
      <c r="LJG344" s="1"/>
      <c r="LJH344" s="1"/>
      <c r="LJI344" s="1"/>
      <c r="LJJ344" s="1"/>
      <c r="LJK344" s="1"/>
      <c r="LJL344" s="1"/>
      <c r="LJM344" s="1"/>
      <c r="LJN344" s="1"/>
      <c r="LJO344" s="1"/>
      <c r="LJP344" s="1"/>
      <c r="LJQ344" s="1"/>
      <c r="LJR344" s="1"/>
      <c r="LJS344" s="1"/>
      <c r="LJT344" s="1"/>
      <c r="LJU344" s="1"/>
      <c r="LJV344" s="1"/>
      <c r="LJW344" s="1"/>
      <c r="LJX344" s="1"/>
      <c r="LJY344" s="1"/>
      <c r="LJZ344" s="1"/>
      <c r="LKA344" s="1"/>
      <c r="LKB344" s="1"/>
      <c r="LKC344" s="1"/>
      <c r="LKD344" s="1"/>
      <c r="LKE344" s="1"/>
      <c r="LKF344" s="1"/>
      <c r="LKG344" s="1"/>
      <c r="LKH344" s="1"/>
      <c r="LKI344" s="1"/>
      <c r="LKJ344" s="1"/>
      <c r="LKK344" s="1"/>
      <c r="LKL344" s="1"/>
      <c r="LKM344" s="1"/>
      <c r="LKN344" s="1"/>
      <c r="LKO344" s="1"/>
      <c r="LKP344" s="1"/>
      <c r="LKQ344" s="1"/>
      <c r="LKR344" s="1"/>
      <c r="LKS344" s="1"/>
      <c r="LKT344" s="1"/>
      <c r="LKU344" s="1"/>
      <c r="LKV344" s="1"/>
      <c r="LKW344" s="1"/>
      <c r="LKX344" s="1"/>
      <c r="LKY344" s="1"/>
      <c r="LKZ344" s="1"/>
      <c r="LLA344" s="1"/>
      <c r="LLB344" s="1"/>
      <c r="LLC344" s="1"/>
      <c r="LLD344" s="1"/>
      <c r="LLE344" s="1"/>
      <c r="LLF344" s="1"/>
      <c r="LLG344" s="1"/>
      <c r="LLH344" s="1"/>
      <c r="LLI344" s="1"/>
      <c r="LLJ344" s="1"/>
      <c r="LLK344" s="1"/>
      <c r="LLL344" s="1"/>
      <c r="LLM344" s="1"/>
      <c r="LLN344" s="1"/>
      <c r="LLO344" s="1"/>
      <c r="LLP344" s="1"/>
      <c r="LLQ344" s="1"/>
      <c r="LLR344" s="1"/>
      <c r="LLS344" s="1"/>
      <c r="LLT344" s="1"/>
      <c r="LLU344" s="1"/>
      <c r="LLV344" s="1"/>
      <c r="LLW344" s="1"/>
      <c r="LLX344" s="1"/>
      <c r="LLY344" s="1"/>
      <c r="LLZ344" s="1"/>
      <c r="LMA344" s="1"/>
      <c r="LMB344" s="1"/>
      <c r="LMC344" s="1"/>
      <c r="LMD344" s="1"/>
      <c r="LME344" s="1"/>
      <c r="LMF344" s="1"/>
      <c r="LMG344" s="1"/>
      <c r="LMH344" s="1"/>
      <c r="LMI344" s="1"/>
      <c r="LMJ344" s="1"/>
      <c r="LMK344" s="1"/>
      <c r="LML344" s="1"/>
      <c r="LMM344" s="1"/>
      <c r="LMN344" s="1"/>
      <c r="LMO344" s="1"/>
      <c r="LMP344" s="1"/>
      <c r="LMQ344" s="1"/>
      <c r="LMR344" s="1"/>
      <c r="LMS344" s="1"/>
      <c r="LMT344" s="1"/>
      <c r="LMU344" s="1"/>
      <c r="LMV344" s="1"/>
      <c r="LMW344" s="1"/>
      <c r="LMX344" s="1"/>
      <c r="LMY344" s="1"/>
      <c r="LMZ344" s="1"/>
      <c r="LNA344" s="1"/>
      <c r="LNB344" s="1"/>
      <c r="LNC344" s="1"/>
      <c r="LND344" s="1"/>
      <c r="LNE344" s="1"/>
      <c r="LNF344" s="1"/>
      <c r="LNG344" s="1"/>
      <c r="LNH344" s="1"/>
      <c r="LNI344" s="1"/>
      <c r="LNJ344" s="1"/>
      <c r="LNK344" s="1"/>
      <c r="LNL344" s="1"/>
      <c r="LNM344" s="1"/>
      <c r="LNN344" s="1"/>
      <c r="LNO344" s="1"/>
      <c r="LNP344" s="1"/>
      <c r="LNQ344" s="1"/>
      <c r="LNR344" s="1"/>
      <c r="LNS344" s="1"/>
      <c r="LNT344" s="1"/>
      <c r="LNU344" s="1"/>
      <c r="LNV344" s="1"/>
      <c r="LNW344" s="1"/>
      <c r="LNX344" s="1"/>
      <c r="LNY344" s="1"/>
      <c r="LNZ344" s="1"/>
      <c r="LOA344" s="1"/>
      <c r="LOB344" s="1"/>
      <c r="LOC344" s="1"/>
      <c r="LOD344" s="1"/>
      <c r="LOE344" s="1"/>
      <c r="LOF344" s="1"/>
      <c r="LOG344" s="1"/>
      <c r="LOH344" s="1"/>
      <c r="LOI344" s="1"/>
      <c r="LOJ344" s="1"/>
      <c r="LOK344" s="1"/>
      <c r="LOL344" s="1"/>
      <c r="LOM344" s="1"/>
      <c r="LON344" s="1"/>
      <c r="LOO344" s="1"/>
      <c r="LOP344" s="1"/>
      <c r="LOQ344" s="1"/>
      <c r="LOR344" s="1"/>
      <c r="LOS344" s="1"/>
      <c r="LOT344" s="1"/>
      <c r="LOU344" s="1"/>
      <c r="LOV344" s="1"/>
      <c r="LOW344" s="1"/>
      <c r="LOX344" s="1"/>
      <c r="LOY344" s="1"/>
      <c r="LOZ344" s="1"/>
      <c r="LPA344" s="1"/>
      <c r="LPB344" s="1"/>
      <c r="LPC344" s="1"/>
      <c r="LPD344" s="1"/>
      <c r="LPE344" s="1"/>
      <c r="LPF344" s="1"/>
      <c r="LPG344" s="1"/>
      <c r="LPH344" s="1"/>
      <c r="LPI344" s="1"/>
      <c r="LPJ344" s="1"/>
      <c r="LPK344" s="1"/>
      <c r="LPL344" s="1"/>
      <c r="LPM344" s="1"/>
      <c r="LPN344" s="1"/>
      <c r="LPO344" s="1"/>
      <c r="LPP344" s="1"/>
      <c r="LPQ344" s="1"/>
      <c r="LPR344" s="1"/>
      <c r="LPS344" s="1"/>
      <c r="LPT344" s="1"/>
      <c r="LPU344" s="1"/>
      <c r="LPV344" s="1"/>
      <c r="LPW344" s="1"/>
      <c r="LPX344" s="1"/>
      <c r="LPY344" s="1"/>
      <c r="LPZ344" s="1"/>
      <c r="LQA344" s="1"/>
      <c r="LQB344" s="1"/>
      <c r="LQC344" s="1"/>
      <c r="LQD344" s="1"/>
      <c r="LQE344" s="1"/>
      <c r="LQF344" s="1"/>
      <c r="LQG344" s="1"/>
      <c r="LQH344" s="1"/>
      <c r="LQI344" s="1"/>
      <c r="LQJ344" s="1"/>
      <c r="LQK344" s="1"/>
      <c r="LQL344" s="1"/>
      <c r="LQM344" s="1"/>
      <c r="LQN344" s="1"/>
      <c r="LQO344" s="1"/>
      <c r="LQP344" s="1"/>
      <c r="LQQ344" s="1"/>
      <c r="LQR344" s="1"/>
      <c r="LQS344" s="1"/>
      <c r="LQT344" s="1"/>
      <c r="LQU344" s="1"/>
      <c r="LQV344" s="1"/>
      <c r="LQW344" s="1"/>
      <c r="LQX344" s="1"/>
      <c r="LQY344" s="1"/>
      <c r="LQZ344" s="1"/>
      <c r="LRA344" s="1"/>
      <c r="LRB344" s="1"/>
      <c r="LRC344" s="1"/>
      <c r="LRD344" s="1"/>
      <c r="LRE344" s="1"/>
      <c r="LRF344" s="1"/>
      <c r="LRG344" s="1"/>
      <c r="LRH344" s="1"/>
      <c r="LRI344" s="1"/>
      <c r="LRJ344" s="1"/>
      <c r="LRK344" s="1"/>
      <c r="LRL344" s="1"/>
      <c r="LRM344" s="1"/>
      <c r="LRN344" s="1"/>
      <c r="LRO344" s="1"/>
      <c r="LRP344" s="1"/>
      <c r="LRQ344" s="1"/>
      <c r="LRR344" s="1"/>
      <c r="LRS344" s="1"/>
      <c r="LRT344" s="1"/>
      <c r="LRU344" s="1"/>
      <c r="LRV344" s="1"/>
      <c r="LRW344" s="1"/>
      <c r="LRX344" s="1"/>
      <c r="LRY344" s="1"/>
      <c r="LRZ344" s="1"/>
      <c r="LSA344" s="1"/>
      <c r="LSB344" s="1"/>
      <c r="LSC344" s="1"/>
      <c r="LSD344" s="1"/>
      <c r="LSE344" s="1"/>
      <c r="LSF344" s="1"/>
      <c r="LSG344" s="1"/>
      <c r="LSH344" s="1"/>
      <c r="LSI344" s="1"/>
      <c r="LSJ344" s="1"/>
      <c r="LSK344" s="1"/>
      <c r="LSL344" s="1"/>
      <c r="LSM344" s="1"/>
      <c r="LSN344" s="1"/>
      <c r="LSO344" s="1"/>
      <c r="LSP344" s="1"/>
      <c r="LSQ344" s="1"/>
      <c r="LSR344" s="1"/>
      <c r="LSS344" s="1"/>
      <c r="LST344" s="1"/>
      <c r="LSU344" s="1"/>
      <c r="LSV344" s="1"/>
      <c r="LSW344" s="1"/>
      <c r="LSX344" s="1"/>
      <c r="LSY344" s="1"/>
      <c r="LSZ344" s="1"/>
      <c r="LTA344" s="1"/>
      <c r="LTB344" s="1"/>
      <c r="LTC344" s="1"/>
      <c r="LTD344" s="1"/>
      <c r="LTE344" s="1"/>
      <c r="LTF344" s="1"/>
      <c r="LTG344" s="1"/>
      <c r="LTH344" s="1"/>
      <c r="LTI344" s="1"/>
      <c r="LTJ344" s="1"/>
      <c r="LTK344" s="1"/>
      <c r="LTL344" s="1"/>
      <c r="LTM344" s="1"/>
      <c r="LTN344" s="1"/>
      <c r="LTO344" s="1"/>
      <c r="LTP344" s="1"/>
      <c r="LTQ344" s="1"/>
      <c r="LTR344" s="1"/>
      <c r="LTS344" s="1"/>
      <c r="LTT344" s="1"/>
      <c r="LTU344" s="1"/>
      <c r="LTV344" s="1"/>
      <c r="LTW344" s="1"/>
      <c r="LTX344" s="1"/>
      <c r="LTY344" s="1"/>
      <c r="LTZ344" s="1"/>
      <c r="LUA344" s="1"/>
      <c r="LUB344" s="1"/>
      <c r="LUC344" s="1"/>
      <c r="LUD344" s="1"/>
      <c r="LUE344" s="1"/>
      <c r="LUF344" s="1"/>
      <c r="LUG344" s="1"/>
      <c r="LUH344" s="1"/>
      <c r="LUI344" s="1"/>
      <c r="LUJ344" s="1"/>
      <c r="LUK344" s="1"/>
      <c r="LUL344" s="1"/>
      <c r="LUM344" s="1"/>
      <c r="LUN344" s="1"/>
      <c r="LUO344" s="1"/>
      <c r="LUP344" s="1"/>
      <c r="LUQ344" s="1"/>
      <c r="LUR344" s="1"/>
      <c r="LUS344" s="1"/>
      <c r="LUT344" s="1"/>
      <c r="LUU344" s="1"/>
      <c r="LUV344" s="1"/>
      <c r="LUW344" s="1"/>
      <c r="LUX344" s="1"/>
      <c r="LUY344" s="1"/>
      <c r="LUZ344" s="1"/>
      <c r="LVA344" s="1"/>
      <c r="LVB344" s="1"/>
      <c r="LVC344" s="1"/>
      <c r="LVD344" s="1"/>
      <c r="LVE344" s="1"/>
      <c r="LVF344" s="1"/>
      <c r="LVG344" s="1"/>
      <c r="LVH344" s="1"/>
      <c r="LVI344" s="1"/>
      <c r="LVJ344" s="1"/>
      <c r="LVK344" s="1"/>
      <c r="LVL344" s="1"/>
      <c r="LVM344" s="1"/>
      <c r="LVN344" s="1"/>
      <c r="LVO344" s="1"/>
      <c r="LVP344" s="1"/>
      <c r="LVQ344" s="1"/>
      <c r="LVR344" s="1"/>
      <c r="LVS344" s="1"/>
      <c r="LVT344" s="1"/>
      <c r="LVU344" s="1"/>
      <c r="LVV344" s="1"/>
      <c r="LVW344" s="1"/>
      <c r="LVX344" s="1"/>
      <c r="LVY344" s="1"/>
      <c r="LVZ344" s="1"/>
      <c r="LWA344" s="1"/>
      <c r="LWB344" s="1"/>
      <c r="LWC344" s="1"/>
      <c r="LWD344" s="1"/>
      <c r="LWE344" s="1"/>
      <c r="LWF344" s="1"/>
      <c r="LWG344" s="1"/>
      <c r="LWH344" s="1"/>
      <c r="LWI344" s="1"/>
      <c r="LWJ344" s="1"/>
      <c r="LWK344" s="1"/>
      <c r="LWL344" s="1"/>
      <c r="LWM344" s="1"/>
      <c r="LWN344" s="1"/>
      <c r="LWO344" s="1"/>
      <c r="LWP344" s="1"/>
      <c r="LWQ344" s="1"/>
      <c r="LWR344" s="1"/>
      <c r="LWS344" s="1"/>
      <c r="LWT344" s="1"/>
      <c r="LWU344" s="1"/>
      <c r="LWV344" s="1"/>
      <c r="LWW344" s="1"/>
      <c r="LWX344" s="1"/>
      <c r="LWY344" s="1"/>
      <c r="LWZ344" s="1"/>
      <c r="LXA344" s="1"/>
      <c r="LXB344" s="1"/>
      <c r="LXC344" s="1"/>
      <c r="LXD344" s="1"/>
      <c r="LXE344" s="1"/>
      <c r="LXF344" s="1"/>
      <c r="LXG344" s="1"/>
      <c r="LXH344" s="1"/>
      <c r="LXI344" s="1"/>
      <c r="LXJ344" s="1"/>
      <c r="LXK344" s="1"/>
      <c r="LXL344" s="1"/>
      <c r="LXM344" s="1"/>
      <c r="LXN344" s="1"/>
      <c r="LXO344" s="1"/>
      <c r="LXP344" s="1"/>
      <c r="LXQ344" s="1"/>
      <c r="LXR344" s="1"/>
      <c r="LXS344" s="1"/>
      <c r="LXT344" s="1"/>
      <c r="LXU344" s="1"/>
      <c r="LXV344" s="1"/>
      <c r="LXW344" s="1"/>
      <c r="LXX344" s="1"/>
      <c r="LXY344" s="1"/>
      <c r="LXZ344" s="1"/>
      <c r="LYA344" s="1"/>
      <c r="LYB344" s="1"/>
      <c r="LYC344" s="1"/>
      <c r="LYD344" s="1"/>
      <c r="LYE344" s="1"/>
      <c r="LYF344" s="1"/>
      <c r="LYG344" s="1"/>
      <c r="LYH344" s="1"/>
      <c r="LYI344" s="1"/>
      <c r="LYJ344" s="1"/>
      <c r="LYK344" s="1"/>
      <c r="LYL344" s="1"/>
      <c r="LYM344" s="1"/>
      <c r="LYN344" s="1"/>
      <c r="LYO344" s="1"/>
      <c r="LYP344" s="1"/>
      <c r="LYQ344" s="1"/>
      <c r="LYR344" s="1"/>
      <c r="LYS344" s="1"/>
      <c r="LYT344" s="1"/>
      <c r="LYU344" s="1"/>
      <c r="LYV344" s="1"/>
      <c r="LYW344" s="1"/>
      <c r="LYX344" s="1"/>
      <c r="LYY344" s="1"/>
      <c r="LYZ344" s="1"/>
      <c r="LZA344" s="1"/>
      <c r="LZB344" s="1"/>
      <c r="LZC344" s="1"/>
      <c r="LZD344" s="1"/>
      <c r="LZE344" s="1"/>
      <c r="LZF344" s="1"/>
      <c r="LZG344" s="1"/>
      <c r="LZH344" s="1"/>
      <c r="LZI344" s="1"/>
      <c r="LZJ344" s="1"/>
      <c r="LZK344" s="1"/>
      <c r="LZL344" s="1"/>
      <c r="LZM344" s="1"/>
      <c r="LZN344" s="1"/>
      <c r="LZO344" s="1"/>
      <c r="LZP344" s="1"/>
      <c r="LZQ344" s="1"/>
      <c r="LZR344" s="1"/>
      <c r="LZS344" s="1"/>
      <c r="LZT344" s="1"/>
      <c r="LZU344" s="1"/>
      <c r="LZV344" s="1"/>
      <c r="LZW344" s="1"/>
      <c r="LZX344" s="1"/>
      <c r="LZY344" s="1"/>
      <c r="LZZ344" s="1"/>
      <c r="MAA344" s="1"/>
      <c r="MAB344" s="1"/>
      <c r="MAC344" s="1"/>
      <c r="MAD344" s="1"/>
      <c r="MAE344" s="1"/>
      <c r="MAF344" s="1"/>
      <c r="MAG344" s="1"/>
      <c r="MAH344" s="1"/>
      <c r="MAI344" s="1"/>
      <c r="MAJ344" s="1"/>
      <c r="MAK344" s="1"/>
      <c r="MAL344" s="1"/>
      <c r="MAM344" s="1"/>
      <c r="MAN344" s="1"/>
      <c r="MAO344" s="1"/>
      <c r="MAP344" s="1"/>
      <c r="MAQ344" s="1"/>
      <c r="MAR344" s="1"/>
      <c r="MAS344" s="1"/>
      <c r="MAT344" s="1"/>
      <c r="MAU344" s="1"/>
      <c r="MAV344" s="1"/>
      <c r="MAW344" s="1"/>
      <c r="MAX344" s="1"/>
      <c r="MAY344" s="1"/>
      <c r="MAZ344" s="1"/>
      <c r="MBA344" s="1"/>
      <c r="MBB344" s="1"/>
      <c r="MBC344" s="1"/>
      <c r="MBD344" s="1"/>
      <c r="MBE344" s="1"/>
      <c r="MBF344" s="1"/>
      <c r="MBG344" s="1"/>
      <c r="MBH344" s="1"/>
      <c r="MBI344" s="1"/>
      <c r="MBJ344" s="1"/>
      <c r="MBK344" s="1"/>
      <c r="MBL344" s="1"/>
      <c r="MBM344" s="1"/>
      <c r="MBN344" s="1"/>
      <c r="MBO344" s="1"/>
      <c r="MBP344" s="1"/>
      <c r="MBQ344" s="1"/>
      <c r="MBR344" s="1"/>
      <c r="MBS344" s="1"/>
      <c r="MBT344" s="1"/>
      <c r="MBU344" s="1"/>
      <c r="MBV344" s="1"/>
      <c r="MBW344" s="1"/>
      <c r="MBX344" s="1"/>
      <c r="MBY344" s="1"/>
      <c r="MBZ344" s="1"/>
      <c r="MCA344" s="1"/>
      <c r="MCB344" s="1"/>
      <c r="MCC344" s="1"/>
      <c r="MCD344" s="1"/>
      <c r="MCE344" s="1"/>
      <c r="MCF344" s="1"/>
      <c r="MCG344" s="1"/>
      <c r="MCH344" s="1"/>
      <c r="MCI344" s="1"/>
      <c r="MCJ344" s="1"/>
      <c r="MCK344" s="1"/>
      <c r="MCL344" s="1"/>
      <c r="MCM344" s="1"/>
      <c r="MCN344" s="1"/>
      <c r="MCO344" s="1"/>
      <c r="MCP344" s="1"/>
      <c r="MCQ344" s="1"/>
      <c r="MCR344" s="1"/>
      <c r="MCS344" s="1"/>
      <c r="MCT344" s="1"/>
      <c r="MCU344" s="1"/>
      <c r="MCV344" s="1"/>
      <c r="MCW344" s="1"/>
      <c r="MCX344" s="1"/>
      <c r="MCY344" s="1"/>
      <c r="MCZ344" s="1"/>
      <c r="MDA344" s="1"/>
      <c r="MDB344" s="1"/>
      <c r="MDC344" s="1"/>
      <c r="MDD344" s="1"/>
      <c r="MDE344" s="1"/>
      <c r="MDF344" s="1"/>
      <c r="MDG344" s="1"/>
      <c r="MDH344" s="1"/>
      <c r="MDI344" s="1"/>
      <c r="MDJ344" s="1"/>
      <c r="MDK344" s="1"/>
      <c r="MDL344" s="1"/>
      <c r="MDM344" s="1"/>
      <c r="MDN344" s="1"/>
      <c r="MDO344" s="1"/>
      <c r="MDP344" s="1"/>
      <c r="MDQ344" s="1"/>
      <c r="MDR344" s="1"/>
      <c r="MDS344" s="1"/>
      <c r="MDT344" s="1"/>
      <c r="MDU344" s="1"/>
      <c r="MDV344" s="1"/>
      <c r="MDW344" s="1"/>
      <c r="MDX344" s="1"/>
      <c r="MDY344" s="1"/>
      <c r="MDZ344" s="1"/>
      <c r="MEA344" s="1"/>
      <c r="MEB344" s="1"/>
      <c r="MEC344" s="1"/>
      <c r="MED344" s="1"/>
      <c r="MEE344" s="1"/>
      <c r="MEF344" s="1"/>
      <c r="MEG344" s="1"/>
      <c r="MEH344" s="1"/>
      <c r="MEI344" s="1"/>
      <c r="MEJ344" s="1"/>
      <c r="MEK344" s="1"/>
      <c r="MEL344" s="1"/>
      <c r="MEM344" s="1"/>
      <c r="MEN344" s="1"/>
      <c r="MEO344" s="1"/>
      <c r="MEP344" s="1"/>
      <c r="MEQ344" s="1"/>
      <c r="MER344" s="1"/>
      <c r="MES344" s="1"/>
      <c r="MET344" s="1"/>
      <c r="MEU344" s="1"/>
      <c r="MEV344" s="1"/>
      <c r="MEW344" s="1"/>
      <c r="MEX344" s="1"/>
      <c r="MEY344" s="1"/>
      <c r="MEZ344" s="1"/>
      <c r="MFA344" s="1"/>
      <c r="MFB344" s="1"/>
      <c r="MFC344" s="1"/>
      <c r="MFD344" s="1"/>
      <c r="MFE344" s="1"/>
      <c r="MFF344" s="1"/>
      <c r="MFG344" s="1"/>
      <c r="MFH344" s="1"/>
      <c r="MFI344" s="1"/>
      <c r="MFJ344" s="1"/>
      <c r="MFK344" s="1"/>
      <c r="MFL344" s="1"/>
      <c r="MFM344" s="1"/>
      <c r="MFN344" s="1"/>
      <c r="MFO344" s="1"/>
      <c r="MFP344" s="1"/>
      <c r="MFQ344" s="1"/>
      <c r="MFR344" s="1"/>
      <c r="MFS344" s="1"/>
      <c r="MFT344" s="1"/>
      <c r="MFU344" s="1"/>
      <c r="MFV344" s="1"/>
      <c r="MFW344" s="1"/>
      <c r="MFX344" s="1"/>
      <c r="MFY344" s="1"/>
      <c r="MFZ344" s="1"/>
      <c r="MGA344" s="1"/>
      <c r="MGB344" s="1"/>
      <c r="MGC344" s="1"/>
      <c r="MGD344" s="1"/>
      <c r="MGE344" s="1"/>
      <c r="MGF344" s="1"/>
      <c r="MGG344" s="1"/>
      <c r="MGH344" s="1"/>
      <c r="MGI344" s="1"/>
      <c r="MGJ344" s="1"/>
      <c r="MGK344" s="1"/>
      <c r="MGL344" s="1"/>
      <c r="MGM344" s="1"/>
      <c r="MGN344" s="1"/>
      <c r="MGO344" s="1"/>
      <c r="MGP344" s="1"/>
      <c r="MGQ344" s="1"/>
      <c r="MGR344" s="1"/>
      <c r="MGS344" s="1"/>
      <c r="MGT344" s="1"/>
      <c r="MGU344" s="1"/>
      <c r="MGV344" s="1"/>
      <c r="MGW344" s="1"/>
      <c r="MGX344" s="1"/>
      <c r="MGY344" s="1"/>
      <c r="MGZ344" s="1"/>
      <c r="MHA344" s="1"/>
      <c r="MHB344" s="1"/>
      <c r="MHC344" s="1"/>
      <c r="MHD344" s="1"/>
      <c r="MHE344" s="1"/>
      <c r="MHF344" s="1"/>
      <c r="MHG344" s="1"/>
      <c r="MHH344" s="1"/>
      <c r="MHI344" s="1"/>
      <c r="MHJ344" s="1"/>
      <c r="MHK344" s="1"/>
      <c r="MHL344" s="1"/>
      <c r="MHM344" s="1"/>
      <c r="MHN344" s="1"/>
      <c r="MHO344" s="1"/>
      <c r="MHP344" s="1"/>
      <c r="MHQ344" s="1"/>
      <c r="MHR344" s="1"/>
      <c r="MHS344" s="1"/>
      <c r="MHT344" s="1"/>
      <c r="MHU344" s="1"/>
      <c r="MHV344" s="1"/>
      <c r="MHW344" s="1"/>
      <c r="MHX344" s="1"/>
      <c r="MHY344" s="1"/>
      <c r="MHZ344" s="1"/>
      <c r="MIA344" s="1"/>
      <c r="MIB344" s="1"/>
      <c r="MIC344" s="1"/>
      <c r="MID344" s="1"/>
      <c r="MIE344" s="1"/>
      <c r="MIF344" s="1"/>
      <c r="MIG344" s="1"/>
      <c r="MIH344" s="1"/>
      <c r="MII344" s="1"/>
      <c r="MIJ344" s="1"/>
      <c r="MIK344" s="1"/>
      <c r="MIL344" s="1"/>
      <c r="MIM344" s="1"/>
      <c r="MIN344" s="1"/>
      <c r="MIO344" s="1"/>
      <c r="MIP344" s="1"/>
      <c r="MIQ344" s="1"/>
      <c r="MIR344" s="1"/>
      <c r="MIS344" s="1"/>
      <c r="MIT344" s="1"/>
      <c r="MIU344" s="1"/>
      <c r="MIV344" s="1"/>
      <c r="MIW344" s="1"/>
      <c r="MIX344" s="1"/>
      <c r="MIY344" s="1"/>
      <c r="MIZ344" s="1"/>
      <c r="MJA344" s="1"/>
      <c r="MJB344" s="1"/>
      <c r="MJC344" s="1"/>
      <c r="MJD344" s="1"/>
      <c r="MJE344" s="1"/>
      <c r="MJF344" s="1"/>
      <c r="MJG344" s="1"/>
      <c r="MJH344" s="1"/>
      <c r="MJI344" s="1"/>
      <c r="MJJ344" s="1"/>
      <c r="MJK344" s="1"/>
      <c r="MJL344" s="1"/>
      <c r="MJM344" s="1"/>
      <c r="MJN344" s="1"/>
      <c r="MJO344" s="1"/>
      <c r="MJP344" s="1"/>
      <c r="MJQ344" s="1"/>
      <c r="MJR344" s="1"/>
      <c r="MJS344" s="1"/>
      <c r="MJT344" s="1"/>
      <c r="MJU344" s="1"/>
      <c r="MJV344" s="1"/>
      <c r="MJW344" s="1"/>
      <c r="MJX344" s="1"/>
      <c r="MJY344" s="1"/>
      <c r="MJZ344" s="1"/>
      <c r="MKA344" s="1"/>
      <c r="MKB344" s="1"/>
      <c r="MKC344" s="1"/>
      <c r="MKD344" s="1"/>
      <c r="MKE344" s="1"/>
      <c r="MKF344" s="1"/>
      <c r="MKG344" s="1"/>
      <c r="MKH344" s="1"/>
      <c r="MKI344" s="1"/>
      <c r="MKJ344" s="1"/>
      <c r="MKK344" s="1"/>
      <c r="MKL344" s="1"/>
      <c r="MKM344" s="1"/>
      <c r="MKN344" s="1"/>
      <c r="MKO344" s="1"/>
      <c r="MKP344" s="1"/>
      <c r="MKQ344" s="1"/>
      <c r="MKR344" s="1"/>
      <c r="MKS344" s="1"/>
      <c r="MKT344" s="1"/>
      <c r="MKU344" s="1"/>
      <c r="MKV344" s="1"/>
      <c r="MKW344" s="1"/>
      <c r="MKX344" s="1"/>
      <c r="MKY344" s="1"/>
      <c r="MKZ344" s="1"/>
      <c r="MLA344" s="1"/>
      <c r="MLB344" s="1"/>
      <c r="MLC344" s="1"/>
      <c r="MLD344" s="1"/>
      <c r="MLE344" s="1"/>
      <c r="MLF344" s="1"/>
      <c r="MLG344" s="1"/>
      <c r="MLH344" s="1"/>
      <c r="MLI344" s="1"/>
      <c r="MLJ344" s="1"/>
      <c r="MLK344" s="1"/>
      <c r="MLL344" s="1"/>
      <c r="MLM344" s="1"/>
      <c r="MLN344" s="1"/>
      <c r="MLO344" s="1"/>
      <c r="MLP344" s="1"/>
      <c r="MLQ344" s="1"/>
      <c r="MLR344" s="1"/>
      <c r="MLS344" s="1"/>
      <c r="MLT344" s="1"/>
      <c r="MLU344" s="1"/>
      <c r="MLV344" s="1"/>
      <c r="MLW344" s="1"/>
      <c r="MLX344" s="1"/>
      <c r="MLY344" s="1"/>
      <c r="MLZ344" s="1"/>
      <c r="MMA344" s="1"/>
      <c r="MMB344" s="1"/>
      <c r="MMC344" s="1"/>
      <c r="MMD344" s="1"/>
      <c r="MME344" s="1"/>
      <c r="MMF344" s="1"/>
      <c r="MMG344" s="1"/>
      <c r="MMH344" s="1"/>
      <c r="MMI344" s="1"/>
      <c r="MMJ344" s="1"/>
      <c r="MMK344" s="1"/>
      <c r="MML344" s="1"/>
      <c r="MMM344" s="1"/>
      <c r="MMN344" s="1"/>
      <c r="MMO344" s="1"/>
      <c r="MMP344" s="1"/>
      <c r="MMQ344" s="1"/>
      <c r="MMR344" s="1"/>
      <c r="MMS344" s="1"/>
      <c r="MMT344" s="1"/>
      <c r="MMU344" s="1"/>
      <c r="MMV344" s="1"/>
      <c r="MMW344" s="1"/>
      <c r="MMX344" s="1"/>
      <c r="MMY344" s="1"/>
      <c r="MMZ344" s="1"/>
      <c r="MNA344" s="1"/>
      <c r="MNB344" s="1"/>
      <c r="MNC344" s="1"/>
      <c r="MND344" s="1"/>
      <c r="MNE344" s="1"/>
      <c r="MNF344" s="1"/>
      <c r="MNG344" s="1"/>
      <c r="MNH344" s="1"/>
      <c r="MNI344" s="1"/>
      <c r="MNJ344" s="1"/>
      <c r="MNK344" s="1"/>
      <c r="MNL344" s="1"/>
      <c r="MNM344" s="1"/>
      <c r="MNN344" s="1"/>
      <c r="MNO344" s="1"/>
      <c r="MNP344" s="1"/>
      <c r="MNQ344" s="1"/>
      <c r="MNR344" s="1"/>
      <c r="MNS344" s="1"/>
      <c r="MNT344" s="1"/>
      <c r="MNU344" s="1"/>
      <c r="MNV344" s="1"/>
      <c r="MNW344" s="1"/>
      <c r="MNX344" s="1"/>
      <c r="MNY344" s="1"/>
      <c r="MNZ344" s="1"/>
      <c r="MOA344" s="1"/>
      <c r="MOB344" s="1"/>
      <c r="MOC344" s="1"/>
      <c r="MOD344" s="1"/>
      <c r="MOE344" s="1"/>
      <c r="MOF344" s="1"/>
      <c r="MOG344" s="1"/>
      <c r="MOH344" s="1"/>
      <c r="MOI344" s="1"/>
      <c r="MOJ344" s="1"/>
      <c r="MOK344" s="1"/>
      <c r="MOL344" s="1"/>
      <c r="MOM344" s="1"/>
      <c r="MON344" s="1"/>
      <c r="MOO344" s="1"/>
      <c r="MOP344" s="1"/>
      <c r="MOQ344" s="1"/>
      <c r="MOR344" s="1"/>
      <c r="MOS344" s="1"/>
      <c r="MOT344" s="1"/>
      <c r="MOU344" s="1"/>
      <c r="MOV344" s="1"/>
      <c r="MOW344" s="1"/>
      <c r="MOX344" s="1"/>
      <c r="MOY344" s="1"/>
      <c r="MOZ344" s="1"/>
      <c r="MPA344" s="1"/>
      <c r="MPB344" s="1"/>
      <c r="MPC344" s="1"/>
      <c r="MPD344" s="1"/>
      <c r="MPE344" s="1"/>
      <c r="MPF344" s="1"/>
      <c r="MPG344" s="1"/>
      <c r="MPH344" s="1"/>
      <c r="MPI344" s="1"/>
      <c r="MPJ344" s="1"/>
      <c r="MPK344" s="1"/>
      <c r="MPL344" s="1"/>
      <c r="MPM344" s="1"/>
      <c r="MPN344" s="1"/>
      <c r="MPO344" s="1"/>
      <c r="MPP344" s="1"/>
      <c r="MPQ344" s="1"/>
      <c r="MPR344" s="1"/>
      <c r="MPS344" s="1"/>
      <c r="MPT344" s="1"/>
      <c r="MPU344" s="1"/>
      <c r="MPV344" s="1"/>
      <c r="MPW344" s="1"/>
      <c r="MPX344" s="1"/>
      <c r="MPY344" s="1"/>
      <c r="MPZ344" s="1"/>
      <c r="MQA344" s="1"/>
      <c r="MQB344" s="1"/>
      <c r="MQC344" s="1"/>
      <c r="MQD344" s="1"/>
      <c r="MQE344" s="1"/>
      <c r="MQF344" s="1"/>
      <c r="MQG344" s="1"/>
      <c r="MQH344" s="1"/>
      <c r="MQI344" s="1"/>
      <c r="MQJ344" s="1"/>
      <c r="MQK344" s="1"/>
      <c r="MQL344" s="1"/>
      <c r="MQM344" s="1"/>
      <c r="MQN344" s="1"/>
      <c r="MQO344" s="1"/>
      <c r="MQP344" s="1"/>
      <c r="MQQ344" s="1"/>
      <c r="MQR344" s="1"/>
      <c r="MQS344" s="1"/>
      <c r="MQT344" s="1"/>
      <c r="MQU344" s="1"/>
      <c r="MQV344" s="1"/>
      <c r="MQW344" s="1"/>
      <c r="MQX344" s="1"/>
      <c r="MQY344" s="1"/>
      <c r="MQZ344" s="1"/>
      <c r="MRA344" s="1"/>
      <c r="MRB344" s="1"/>
      <c r="MRC344" s="1"/>
      <c r="MRD344" s="1"/>
      <c r="MRE344" s="1"/>
      <c r="MRF344" s="1"/>
      <c r="MRG344" s="1"/>
      <c r="MRH344" s="1"/>
      <c r="MRI344" s="1"/>
      <c r="MRJ344" s="1"/>
      <c r="MRK344" s="1"/>
      <c r="MRL344" s="1"/>
      <c r="MRM344" s="1"/>
      <c r="MRN344" s="1"/>
      <c r="MRO344" s="1"/>
      <c r="MRP344" s="1"/>
      <c r="MRQ344" s="1"/>
      <c r="MRR344" s="1"/>
      <c r="MRS344" s="1"/>
      <c r="MRT344" s="1"/>
      <c r="MRU344" s="1"/>
      <c r="MRV344" s="1"/>
      <c r="MRW344" s="1"/>
      <c r="MRX344" s="1"/>
      <c r="MRY344" s="1"/>
      <c r="MRZ344" s="1"/>
      <c r="MSA344" s="1"/>
      <c r="MSB344" s="1"/>
      <c r="MSC344" s="1"/>
      <c r="MSD344" s="1"/>
      <c r="MSE344" s="1"/>
      <c r="MSF344" s="1"/>
      <c r="MSG344" s="1"/>
      <c r="MSH344" s="1"/>
      <c r="MSI344" s="1"/>
      <c r="MSJ344" s="1"/>
      <c r="MSK344" s="1"/>
      <c r="MSL344" s="1"/>
      <c r="MSM344" s="1"/>
      <c r="MSN344" s="1"/>
      <c r="MSO344" s="1"/>
      <c r="MSP344" s="1"/>
      <c r="MSQ344" s="1"/>
      <c r="MSR344" s="1"/>
      <c r="MSS344" s="1"/>
      <c r="MST344" s="1"/>
      <c r="MSU344" s="1"/>
      <c r="MSV344" s="1"/>
      <c r="MSW344" s="1"/>
      <c r="MSX344" s="1"/>
      <c r="MSY344" s="1"/>
      <c r="MSZ344" s="1"/>
      <c r="MTA344" s="1"/>
      <c r="MTB344" s="1"/>
      <c r="MTC344" s="1"/>
      <c r="MTD344" s="1"/>
      <c r="MTE344" s="1"/>
      <c r="MTF344" s="1"/>
      <c r="MTG344" s="1"/>
      <c r="MTH344" s="1"/>
      <c r="MTI344" s="1"/>
      <c r="MTJ344" s="1"/>
      <c r="MTK344" s="1"/>
      <c r="MTL344" s="1"/>
      <c r="MTM344" s="1"/>
      <c r="MTN344" s="1"/>
      <c r="MTO344" s="1"/>
      <c r="MTP344" s="1"/>
      <c r="MTQ344" s="1"/>
      <c r="MTR344" s="1"/>
      <c r="MTS344" s="1"/>
      <c r="MTT344" s="1"/>
      <c r="MTU344" s="1"/>
      <c r="MTV344" s="1"/>
      <c r="MTW344" s="1"/>
      <c r="MTX344" s="1"/>
      <c r="MTY344" s="1"/>
      <c r="MTZ344" s="1"/>
      <c r="MUA344" s="1"/>
      <c r="MUB344" s="1"/>
      <c r="MUC344" s="1"/>
      <c r="MUD344" s="1"/>
      <c r="MUE344" s="1"/>
      <c r="MUF344" s="1"/>
      <c r="MUG344" s="1"/>
      <c r="MUH344" s="1"/>
      <c r="MUI344" s="1"/>
      <c r="MUJ344" s="1"/>
      <c r="MUK344" s="1"/>
      <c r="MUL344" s="1"/>
      <c r="MUM344" s="1"/>
      <c r="MUN344" s="1"/>
      <c r="MUO344" s="1"/>
      <c r="MUP344" s="1"/>
      <c r="MUQ344" s="1"/>
      <c r="MUR344" s="1"/>
      <c r="MUS344" s="1"/>
      <c r="MUT344" s="1"/>
      <c r="MUU344" s="1"/>
      <c r="MUV344" s="1"/>
      <c r="MUW344" s="1"/>
      <c r="MUX344" s="1"/>
      <c r="MUY344" s="1"/>
      <c r="MUZ344" s="1"/>
      <c r="MVA344" s="1"/>
      <c r="MVB344" s="1"/>
      <c r="MVC344" s="1"/>
      <c r="MVD344" s="1"/>
      <c r="MVE344" s="1"/>
      <c r="MVF344" s="1"/>
      <c r="MVG344" s="1"/>
      <c r="MVH344" s="1"/>
      <c r="MVI344" s="1"/>
      <c r="MVJ344" s="1"/>
      <c r="MVK344" s="1"/>
      <c r="MVL344" s="1"/>
      <c r="MVM344" s="1"/>
      <c r="MVN344" s="1"/>
      <c r="MVO344" s="1"/>
      <c r="MVP344" s="1"/>
      <c r="MVQ344" s="1"/>
      <c r="MVR344" s="1"/>
      <c r="MVS344" s="1"/>
      <c r="MVT344" s="1"/>
      <c r="MVU344" s="1"/>
      <c r="MVV344" s="1"/>
      <c r="MVW344" s="1"/>
      <c r="MVX344" s="1"/>
      <c r="MVY344" s="1"/>
      <c r="MVZ344" s="1"/>
      <c r="MWA344" s="1"/>
      <c r="MWB344" s="1"/>
      <c r="MWC344" s="1"/>
      <c r="MWD344" s="1"/>
      <c r="MWE344" s="1"/>
      <c r="MWF344" s="1"/>
      <c r="MWG344" s="1"/>
      <c r="MWH344" s="1"/>
      <c r="MWI344" s="1"/>
      <c r="MWJ344" s="1"/>
      <c r="MWK344" s="1"/>
      <c r="MWL344" s="1"/>
      <c r="MWM344" s="1"/>
      <c r="MWN344" s="1"/>
      <c r="MWO344" s="1"/>
      <c r="MWP344" s="1"/>
      <c r="MWQ344" s="1"/>
      <c r="MWR344" s="1"/>
      <c r="MWS344" s="1"/>
      <c r="MWT344" s="1"/>
      <c r="MWU344" s="1"/>
      <c r="MWV344" s="1"/>
      <c r="MWW344" s="1"/>
      <c r="MWX344" s="1"/>
      <c r="MWY344" s="1"/>
      <c r="MWZ344" s="1"/>
      <c r="MXA344" s="1"/>
      <c r="MXB344" s="1"/>
      <c r="MXC344" s="1"/>
      <c r="MXD344" s="1"/>
      <c r="MXE344" s="1"/>
      <c r="MXF344" s="1"/>
      <c r="MXG344" s="1"/>
      <c r="MXH344" s="1"/>
      <c r="MXI344" s="1"/>
      <c r="MXJ344" s="1"/>
      <c r="MXK344" s="1"/>
      <c r="MXL344" s="1"/>
      <c r="MXM344" s="1"/>
      <c r="MXN344" s="1"/>
      <c r="MXO344" s="1"/>
      <c r="MXP344" s="1"/>
      <c r="MXQ344" s="1"/>
      <c r="MXR344" s="1"/>
      <c r="MXS344" s="1"/>
      <c r="MXT344" s="1"/>
      <c r="MXU344" s="1"/>
      <c r="MXV344" s="1"/>
      <c r="MXW344" s="1"/>
      <c r="MXX344" s="1"/>
      <c r="MXY344" s="1"/>
      <c r="MXZ344" s="1"/>
      <c r="MYA344" s="1"/>
      <c r="MYB344" s="1"/>
      <c r="MYC344" s="1"/>
      <c r="MYD344" s="1"/>
      <c r="MYE344" s="1"/>
      <c r="MYF344" s="1"/>
      <c r="MYG344" s="1"/>
      <c r="MYH344" s="1"/>
      <c r="MYI344" s="1"/>
      <c r="MYJ344" s="1"/>
      <c r="MYK344" s="1"/>
      <c r="MYL344" s="1"/>
      <c r="MYM344" s="1"/>
      <c r="MYN344" s="1"/>
      <c r="MYO344" s="1"/>
      <c r="MYP344" s="1"/>
      <c r="MYQ344" s="1"/>
      <c r="MYR344" s="1"/>
      <c r="MYS344" s="1"/>
      <c r="MYT344" s="1"/>
      <c r="MYU344" s="1"/>
      <c r="MYV344" s="1"/>
      <c r="MYW344" s="1"/>
      <c r="MYX344" s="1"/>
      <c r="MYY344" s="1"/>
      <c r="MYZ344" s="1"/>
      <c r="MZA344" s="1"/>
      <c r="MZB344" s="1"/>
      <c r="MZC344" s="1"/>
      <c r="MZD344" s="1"/>
      <c r="MZE344" s="1"/>
      <c r="MZF344" s="1"/>
      <c r="MZG344" s="1"/>
      <c r="MZH344" s="1"/>
      <c r="MZI344" s="1"/>
      <c r="MZJ344" s="1"/>
      <c r="MZK344" s="1"/>
      <c r="MZL344" s="1"/>
      <c r="MZM344" s="1"/>
      <c r="MZN344" s="1"/>
      <c r="MZO344" s="1"/>
      <c r="MZP344" s="1"/>
      <c r="MZQ344" s="1"/>
      <c r="MZR344" s="1"/>
      <c r="MZS344" s="1"/>
      <c r="MZT344" s="1"/>
      <c r="MZU344" s="1"/>
      <c r="MZV344" s="1"/>
      <c r="MZW344" s="1"/>
      <c r="MZX344" s="1"/>
      <c r="MZY344" s="1"/>
      <c r="MZZ344" s="1"/>
      <c r="NAA344" s="1"/>
      <c r="NAB344" s="1"/>
      <c r="NAC344" s="1"/>
      <c r="NAD344" s="1"/>
      <c r="NAE344" s="1"/>
      <c r="NAF344" s="1"/>
      <c r="NAG344" s="1"/>
      <c r="NAH344" s="1"/>
      <c r="NAI344" s="1"/>
      <c r="NAJ344" s="1"/>
      <c r="NAK344" s="1"/>
      <c r="NAL344" s="1"/>
      <c r="NAM344" s="1"/>
      <c r="NAN344" s="1"/>
      <c r="NAO344" s="1"/>
      <c r="NAP344" s="1"/>
      <c r="NAQ344" s="1"/>
      <c r="NAR344" s="1"/>
      <c r="NAS344" s="1"/>
      <c r="NAT344" s="1"/>
      <c r="NAU344" s="1"/>
      <c r="NAV344" s="1"/>
      <c r="NAW344" s="1"/>
      <c r="NAX344" s="1"/>
      <c r="NAY344" s="1"/>
      <c r="NAZ344" s="1"/>
      <c r="NBA344" s="1"/>
      <c r="NBB344" s="1"/>
      <c r="NBC344" s="1"/>
      <c r="NBD344" s="1"/>
      <c r="NBE344" s="1"/>
      <c r="NBF344" s="1"/>
      <c r="NBG344" s="1"/>
      <c r="NBH344" s="1"/>
      <c r="NBI344" s="1"/>
      <c r="NBJ344" s="1"/>
      <c r="NBK344" s="1"/>
      <c r="NBL344" s="1"/>
      <c r="NBM344" s="1"/>
      <c r="NBN344" s="1"/>
      <c r="NBO344" s="1"/>
      <c r="NBP344" s="1"/>
      <c r="NBQ344" s="1"/>
      <c r="NBR344" s="1"/>
      <c r="NBS344" s="1"/>
      <c r="NBT344" s="1"/>
      <c r="NBU344" s="1"/>
      <c r="NBV344" s="1"/>
      <c r="NBW344" s="1"/>
      <c r="NBX344" s="1"/>
      <c r="NBY344" s="1"/>
      <c r="NBZ344" s="1"/>
      <c r="NCA344" s="1"/>
      <c r="NCB344" s="1"/>
      <c r="NCC344" s="1"/>
      <c r="NCD344" s="1"/>
      <c r="NCE344" s="1"/>
      <c r="NCF344" s="1"/>
      <c r="NCG344" s="1"/>
      <c r="NCH344" s="1"/>
      <c r="NCI344" s="1"/>
      <c r="NCJ344" s="1"/>
      <c r="NCK344" s="1"/>
      <c r="NCL344" s="1"/>
      <c r="NCM344" s="1"/>
      <c r="NCN344" s="1"/>
      <c r="NCO344" s="1"/>
      <c r="NCP344" s="1"/>
      <c r="NCQ344" s="1"/>
      <c r="NCR344" s="1"/>
      <c r="NCS344" s="1"/>
      <c r="NCT344" s="1"/>
      <c r="NCU344" s="1"/>
      <c r="NCV344" s="1"/>
      <c r="NCW344" s="1"/>
      <c r="NCX344" s="1"/>
      <c r="NCY344" s="1"/>
      <c r="NCZ344" s="1"/>
      <c r="NDA344" s="1"/>
      <c r="NDB344" s="1"/>
      <c r="NDC344" s="1"/>
      <c r="NDD344" s="1"/>
      <c r="NDE344" s="1"/>
      <c r="NDF344" s="1"/>
      <c r="NDG344" s="1"/>
      <c r="NDH344" s="1"/>
      <c r="NDI344" s="1"/>
      <c r="NDJ344" s="1"/>
      <c r="NDK344" s="1"/>
      <c r="NDL344" s="1"/>
      <c r="NDM344" s="1"/>
      <c r="NDN344" s="1"/>
      <c r="NDO344" s="1"/>
      <c r="NDP344" s="1"/>
      <c r="NDQ344" s="1"/>
      <c r="NDR344" s="1"/>
      <c r="NDS344" s="1"/>
      <c r="NDT344" s="1"/>
      <c r="NDU344" s="1"/>
      <c r="NDV344" s="1"/>
      <c r="NDW344" s="1"/>
      <c r="NDX344" s="1"/>
      <c r="NDY344" s="1"/>
      <c r="NDZ344" s="1"/>
      <c r="NEA344" s="1"/>
      <c r="NEB344" s="1"/>
      <c r="NEC344" s="1"/>
      <c r="NED344" s="1"/>
      <c r="NEE344" s="1"/>
      <c r="NEF344" s="1"/>
      <c r="NEG344" s="1"/>
      <c r="NEH344" s="1"/>
      <c r="NEI344" s="1"/>
      <c r="NEJ344" s="1"/>
      <c r="NEK344" s="1"/>
      <c r="NEL344" s="1"/>
      <c r="NEM344" s="1"/>
      <c r="NEN344" s="1"/>
      <c r="NEO344" s="1"/>
      <c r="NEP344" s="1"/>
      <c r="NEQ344" s="1"/>
      <c r="NER344" s="1"/>
      <c r="NES344" s="1"/>
      <c r="NET344" s="1"/>
      <c r="NEU344" s="1"/>
      <c r="NEV344" s="1"/>
      <c r="NEW344" s="1"/>
      <c r="NEX344" s="1"/>
      <c r="NEY344" s="1"/>
      <c r="NEZ344" s="1"/>
      <c r="NFA344" s="1"/>
      <c r="NFB344" s="1"/>
      <c r="NFC344" s="1"/>
      <c r="NFD344" s="1"/>
      <c r="NFE344" s="1"/>
      <c r="NFF344" s="1"/>
      <c r="NFG344" s="1"/>
      <c r="NFH344" s="1"/>
      <c r="NFI344" s="1"/>
      <c r="NFJ344" s="1"/>
      <c r="NFK344" s="1"/>
      <c r="NFL344" s="1"/>
      <c r="NFM344" s="1"/>
      <c r="NFN344" s="1"/>
      <c r="NFO344" s="1"/>
      <c r="NFP344" s="1"/>
      <c r="NFQ344" s="1"/>
      <c r="NFR344" s="1"/>
      <c r="NFS344" s="1"/>
      <c r="NFT344" s="1"/>
      <c r="NFU344" s="1"/>
      <c r="NFV344" s="1"/>
      <c r="NFW344" s="1"/>
      <c r="NFX344" s="1"/>
      <c r="NFY344" s="1"/>
      <c r="NFZ344" s="1"/>
      <c r="NGA344" s="1"/>
      <c r="NGB344" s="1"/>
      <c r="NGC344" s="1"/>
      <c r="NGD344" s="1"/>
      <c r="NGE344" s="1"/>
      <c r="NGF344" s="1"/>
      <c r="NGG344" s="1"/>
      <c r="NGH344" s="1"/>
      <c r="NGI344" s="1"/>
      <c r="NGJ344" s="1"/>
      <c r="NGK344" s="1"/>
      <c r="NGL344" s="1"/>
      <c r="NGM344" s="1"/>
      <c r="NGN344" s="1"/>
      <c r="NGO344" s="1"/>
      <c r="NGP344" s="1"/>
      <c r="NGQ344" s="1"/>
      <c r="NGR344" s="1"/>
      <c r="NGS344" s="1"/>
      <c r="NGT344" s="1"/>
      <c r="NGU344" s="1"/>
      <c r="NGV344" s="1"/>
      <c r="NGW344" s="1"/>
      <c r="NGX344" s="1"/>
      <c r="NGY344" s="1"/>
      <c r="NGZ344" s="1"/>
      <c r="NHA344" s="1"/>
      <c r="NHB344" s="1"/>
      <c r="NHC344" s="1"/>
      <c r="NHD344" s="1"/>
      <c r="NHE344" s="1"/>
      <c r="NHF344" s="1"/>
      <c r="NHG344" s="1"/>
      <c r="NHH344" s="1"/>
      <c r="NHI344" s="1"/>
      <c r="NHJ344" s="1"/>
      <c r="NHK344" s="1"/>
      <c r="NHL344" s="1"/>
      <c r="NHM344" s="1"/>
      <c r="NHN344" s="1"/>
      <c r="NHO344" s="1"/>
      <c r="NHP344" s="1"/>
      <c r="NHQ344" s="1"/>
      <c r="NHR344" s="1"/>
      <c r="NHS344" s="1"/>
      <c r="NHT344" s="1"/>
      <c r="NHU344" s="1"/>
      <c r="NHV344" s="1"/>
      <c r="NHW344" s="1"/>
      <c r="NHX344" s="1"/>
      <c r="NHY344" s="1"/>
      <c r="NHZ344" s="1"/>
      <c r="NIA344" s="1"/>
      <c r="NIB344" s="1"/>
      <c r="NIC344" s="1"/>
      <c r="NID344" s="1"/>
      <c r="NIE344" s="1"/>
      <c r="NIF344" s="1"/>
      <c r="NIG344" s="1"/>
      <c r="NIH344" s="1"/>
      <c r="NII344" s="1"/>
      <c r="NIJ344" s="1"/>
      <c r="NIK344" s="1"/>
      <c r="NIL344" s="1"/>
      <c r="NIM344" s="1"/>
      <c r="NIN344" s="1"/>
      <c r="NIO344" s="1"/>
      <c r="NIP344" s="1"/>
      <c r="NIQ344" s="1"/>
      <c r="NIR344" s="1"/>
      <c r="NIS344" s="1"/>
      <c r="NIT344" s="1"/>
      <c r="NIU344" s="1"/>
      <c r="NIV344" s="1"/>
      <c r="NIW344" s="1"/>
      <c r="NIX344" s="1"/>
      <c r="NIY344" s="1"/>
      <c r="NIZ344" s="1"/>
      <c r="NJA344" s="1"/>
      <c r="NJB344" s="1"/>
      <c r="NJC344" s="1"/>
      <c r="NJD344" s="1"/>
      <c r="NJE344" s="1"/>
      <c r="NJF344" s="1"/>
      <c r="NJG344" s="1"/>
      <c r="NJH344" s="1"/>
      <c r="NJI344" s="1"/>
      <c r="NJJ344" s="1"/>
      <c r="NJK344" s="1"/>
      <c r="NJL344" s="1"/>
      <c r="NJM344" s="1"/>
      <c r="NJN344" s="1"/>
      <c r="NJO344" s="1"/>
      <c r="NJP344" s="1"/>
      <c r="NJQ344" s="1"/>
      <c r="NJR344" s="1"/>
      <c r="NJS344" s="1"/>
      <c r="NJT344" s="1"/>
      <c r="NJU344" s="1"/>
      <c r="NJV344" s="1"/>
      <c r="NJW344" s="1"/>
      <c r="NJX344" s="1"/>
      <c r="NJY344" s="1"/>
      <c r="NJZ344" s="1"/>
      <c r="NKA344" s="1"/>
      <c r="NKB344" s="1"/>
      <c r="NKC344" s="1"/>
      <c r="NKD344" s="1"/>
      <c r="NKE344" s="1"/>
      <c r="NKF344" s="1"/>
      <c r="NKG344" s="1"/>
      <c r="NKH344" s="1"/>
      <c r="NKI344" s="1"/>
      <c r="NKJ344" s="1"/>
      <c r="NKK344" s="1"/>
      <c r="NKL344" s="1"/>
      <c r="NKM344" s="1"/>
      <c r="NKN344" s="1"/>
      <c r="NKO344" s="1"/>
      <c r="NKP344" s="1"/>
      <c r="NKQ344" s="1"/>
      <c r="NKR344" s="1"/>
      <c r="NKS344" s="1"/>
      <c r="NKT344" s="1"/>
      <c r="NKU344" s="1"/>
      <c r="NKV344" s="1"/>
      <c r="NKW344" s="1"/>
      <c r="NKX344" s="1"/>
      <c r="NKY344" s="1"/>
      <c r="NKZ344" s="1"/>
      <c r="NLA344" s="1"/>
      <c r="NLB344" s="1"/>
      <c r="NLC344" s="1"/>
      <c r="NLD344" s="1"/>
      <c r="NLE344" s="1"/>
      <c r="NLF344" s="1"/>
      <c r="NLG344" s="1"/>
      <c r="NLH344" s="1"/>
      <c r="NLI344" s="1"/>
      <c r="NLJ344" s="1"/>
      <c r="NLK344" s="1"/>
      <c r="NLL344" s="1"/>
      <c r="NLM344" s="1"/>
      <c r="NLN344" s="1"/>
      <c r="NLO344" s="1"/>
      <c r="NLP344" s="1"/>
      <c r="NLQ344" s="1"/>
      <c r="NLR344" s="1"/>
      <c r="NLS344" s="1"/>
      <c r="NLT344" s="1"/>
      <c r="NLU344" s="1"/>
      <c r="NLV344" s="1"/>
      <c r="NLW344" s="1"/>
      <c r="NLX344" s="1"/>
      <c r="NLY344" s="1"/>
      <c r="NLZ344" s="1"/>
      <c r="NMA344" s="1"/>
      <c r="NMB344" s="1"/>
      <c r="NMC344" s="1"/>
      <c r="NMD344" s="1"/>
      <c r="NME344" s="1"/>
      <c r="NMF344" s="1"/>
      <c r="NMG344" s="1"/>
      <c r="NMH344" s="1"/>
      <c r="NMI344" s="1"/>
      <c r="NMJ344" s="1"/>
      <c r="NMK344" s="1"/>
      <c r="NML344" s="1"/>
      <c r="NMM344" s="1"/>
      <c r="NMN344" s="1"/>
      <c r="NMO344" s="1"/>
      <c r="NMP344" s="1"/>
      <c r="NMQ344" s="1"/>
      <c r="NMR344" s="1"/>
      <c r="NMS344" s="1"/>
      <c r="NMT344" s="1"/>
      <c r="NMU344" s="1"/>
      <c r="NMV344" s="1"/>
      <c r="NMW344" s="1"/>
      <c r="NMX344" s="1"/>
      <c r="NMY344" s="1"/>
      <c r="NMZ344" s="1"/>
      <c r="NNA344" s="1"/>
      <c r="NNB344" s="1"/>
      <c r="NNC344" s="1"/>
      <c r="NND344" s="1"/>
      <c r="NNE344" s="1"/>
      <c r="NNF344" s="1"/>
      <c r="NNG344" s="1"/>
      <c r="NNH344" s="1"/>
      <c r="NNI344" s="1"/>
      <c r="NNJ344" s="1"/>
      <c r="NNK344" s="1"/>
      <c r="NNL344" s="1"/>
      <c r="NNM344" s="1"/>
      <c r="NNN344" s="1"/>
      <c r="NNO344" s="1"/>
      <c r="NNP344" s="1"/>
      <c r="NNQ344" s="1"/>
      <c r="NNR344" s="1"/>
      <c r="NNS344" s="1"/>
      <c r="NNT344" s="1"/>
      <c r="NNU344" s="1"/>
      <c r="NNV344" s="1"/>
      <c r="NNW344" s="1"/>
      <c r="NNX344" s="1"/>
      <c r="NNY344" s="1"/>
      <c r="NNZ344" s="1"/>
      <c r="NOA344" s="1"/>
      <c r="NOB344" s="1"/>
      <c r="NOC344" s="1"/>
      <c r="NOD344" s="1"/>
      <c r="NOE344" s="1"/>
      <c r="NOF344" s="1"/>
      <c r="NOG344" s="1"/>
      <c r="NOH344" s="1"/>
      <c r="NOI344" s="1"/>
      <c r="NOJ344" s="1"/>
      <c r="NOK344" s="1"/>
      <c r="NOL344" s="1"/>
      <c r="NOM344" s="1"/>
      <c r="NON344" s="1"/>
      <c r="NOO344" s="1"/>
      <c r="NOP344" s="1"/>
      <c r="NOQ344" s="1"/>
      <c r="NOR344" s="1"/>
      <c r="NOS344" s="1"/>
      <c r="NOT344" s="1"/>
      <c r="NOU344" s="1"/>
      <c r="NOV344" s="1"/>
      <c r="NOW344" s="1"/>
      <c r="NOX344" s="1"/>
      <c r="NOY344" s="1"/>
      <c r="NOZ344" s="1"/>
      <c r="NPA344" s="1"/>
      <c r="NPB344" s="1"/>
      <c r="NPC344" s="1"/>
      <c r="NPD344" s="1"/>
      <c r="NPE344" s="1"/>
      <c r="NPF344" s="1"/>
      <c r="NPG344" s="1"/>
      <c r="NPH344" s="1"/>
      <c r="NPI344" s="1"/>
      <c r="NPJ344" s="1"/>
      <c r="NPK344" s="1"/>
      <c r="NPL344" s="1"/>
      <c r="NPM344" s="1"/>
      <c r="NPN344" s="1"/>
      <c r="NPO344" s="1"/>
      <c r="NPP344" s="1"/>
      <c r="NPQ344" s="1"/>
      <c r="NPR344" s="1"/>
      <c r="NPS344" s="1"/>
      <c r="NPT344" s="1"/>
      <c r="NPU344" s="1"/>
      <c r="NPV344" s="1"/>
      <c r="NPW344" s="1"/>
      <c r="NPX344" s="1"/>
      <c r="NPY344" s="1"/>
      <c r="NPZ344" s="1"/>
      <c r="NQA344" s="1"/>
      <c r="NQB344" s="1"/>
      <c r="NQC344" s="1"/>
      <c r="NQD344" s="1"/>
      <c r="NQE344" s="1"/>
      <c r="NQF344" s="1"/>
      <c r="NQG344" s="1"/>
      <c r="NQH344" s="1"/>
      <c r="NQI344" s="1"/>
      <c r="NQJ344" s="1"/>
      <c r="NQK344" s="1"/>
      <c r="NQL344" s="1"/>
      <c r="NQM344" s="1"/>
      <c r="NQN344" s="1"/>
      <c r="NQO344" s="1"/>
      <c r="NQP344" s="1"/>
      <c r="NQQ344" s="1"/>
      <c r="NQR344" s="1"/>
      <c r="NQS344" s="1"/>
      <c r="NQT344" s="1"/>
      <c r="NQU344" s="1"/>
      <c r="NQV344" s="1"/>
      <c r="NQW344" s="1"/>
      <c r="NQX344" s="1"/>
      <c r="NQY344" s="1"/>
      <c r="NQZ344" s="1"/>
      <c r="NRA344" s="1"/>
      <c r="NRB344" s="1"/>
      <c r="NRC344" s="1"/>
      <c r="NRD344" s="1"/>
      <c r="NRE344" s="1"/>
      <c r="NRF344" s="1"/>
      <c r="NRG344" s="1"/>
      <c r="NRH344" s="1"/>
      <c r="NRI344" s="1"/>
      <c r="NRJ344" s="1"/>
      <c r="NRK344" s="1"/>
      <c r="NRL344" s="1"/>
      <c r="NRM344" s="1"/>
      <c r="NRN344" s="1"/>
      <c r="NRO344" s="1"/>
      <c r="NRP344" s="1"/>
      <c r="NRQ344" s="1"/>
      <c r="NRR344" s="1"/>
      <c r="NRS344" s="1"/>
      <c r="NRT344" s="1"/>
      <c r="NRU344" s="1"/>
      <c r="NRV344" s="1"/>
      <c r="NRW344" s="1"/>
      <c r="NRX344" s="1"/>
      <c r="NRY344" s="1"/>
      <c r="NRZ344" s="1"/>
      <c r="NSA344" s="1"/>
      <c r="NSB344" s="1"/>
      <c r="NSC344" s="1"/>
      <c r="NSD344" s="1"/>
      <c r="NSE344" s="1"/>
      <c r="NSF344" s="1"/>
      <c r="NSG344" s="1"/>
      <c r="NSH344" s="1"/>
      <c r="NSI344" s="1"/>
      <c r="NSJ344" s="1"/>
      <c r="NSK344" s="1"/>
      <c r="NSL344" s="1"/>
      <c r="NSM344" s="1"/>
      <c r="NSN344" s="1"/>
      <c r="NSO344" s="1"/>
      <c r="NSP344" s="1"/>
      <c r="NSQ344" s="1"/>
      <c r="NSR344" s="1"/>
      <c r="NSS344" s="1"/>
      <c r="NST344" s="1"/>
      <c r="NSU344" s="1"/>
      <c r="NSV344" s="1"/>
      <c r="NSW344" s="1"/>
      <c r="NSX344" s="1"/>
      <c r="NSY344" s="1"/>
      <c r="NSZ344" s="1"/>
      <c r="NTA344" s="1"/>
      <c r="NTB344" s="1"/>
      <c r="NTC344" s="1"/>
      <c r="NTD344" s="1"/>
      <c r="NTE344" s="1"/>
      <c r="NTF344" s="1"/>
      <c r="NTG344" s="1"/>
      <c r="NTH344" s="1"/>
      <c r="NTI344" s="1"/>
      <c r="NTJ344" s="1"/>
      <c r="NTK344" s="1"/>
      <c r="NTL344" s="1"/>
      <c r="NTM344" s="1"/>
      <c r="NTN344" s="1"/>
      <c r="NTO344" s="1"/>
      <c r="NTP344" s="1"/>
      <c r="NTQ344" s="1"/>
      <c r="NTR344" s="1"/>
      <c r="NTS344" s="1"/>
      <c r="NTT344" s="1"/>
      <c r="NTU344" s="1"/>
      <c r="NTV344" s="1"/>
      <c r="NTW344" s="1"/>
      <c r="NTX344" s="1"/>
      <c r="NTY344" s="1"/>
      <c r="NTZ344" s="1"/>
      <c r="NUA344" s="1"/>
      <c r="NUB344" s="1"/>
      <c r="NUC344" s="1"/>
      <c r="NUD344" s="1"/>
      <c r="NUE344" s="1"/>
      <c r="NUF344" s="1"/>
      <c r="NUG344" s="1"/>
      <c r="NUH344" s="1"/>
      <c r="NUI344" s="1"/>
      <c r="NUJ344" s="1"/>
      <c r="NUK344" s="1"/>
      <c r="NUL344" s="1"/>
      <c r="NUM344" s="1"/>
      <c r="NUN344" s="1"/>
      <c r="NUO344" s="1"/>
      <c r="NUP344" s="1"/>
      <c r="NUQ344" s="1"/>
      <c r="NUR344" s="1"/>
      <c r="NUS344" s="1"/>
      <c r="NUT344" s="1"/>
      <c r="NUU344" s="1"/>
      <c r="NUV344" s="1"/>
      <c r="NUW344" s="1"/>
      <c r="NUX344" s="1"/>
      <c r="NUY344" s="1"/>
      <c r="NUZ344" s="1"/>
      <c r="NVA344" s="1"/>
      <c r="NVB344" s="1"/>
      <c r="NVC344" s="1"/>
      <c r="NVD344" s="1"/>
      <c r="NVE344" s="1"/>
      <c r="NVF344" s="1"/>
      <c r="NVG344" s="1"/>
      <c r="NVH344" s="1"/>
      <c r="NVI344" s="1"/>
      <c r="NVJ344" s="1"/>
      <c r="NVK344" s="1"/>
      <c r="NVL344" s="1"/>
      <c r="NVM344" s="1"/>
      <c r="NVN344" s="1"/>
      <c r="NVO344" s="1"/>
      <c r="NVP344" s="1"/>
      <c r="NVQ344" s="1"/>
      <c r="NVR344" s="1"/>
      <c r="NVS344" s="1"/>
      <c r="NVT344" s="1"/>
      <c r="NVU344" s="1"/>
      <c r="NVV344" s="1"/>
      <c r="NVW344" s="1"/>
      <c r="NVX344" s="1"/>
      <c r="NVY344" s="1"/>
      <c r="NVZ344" s="1"/>
      <c r="NWA344" s="1"/>
      <c r="NWB344" s="1"/>
      <c r="NWC344" s="1"/>
      <c r="NWD344" s="1"/>
      <c r="NWE344" s="1"/>
      <c r="NWF344" s="1"/>
      <c r="NWG344" s="1"/>
      <c r="NWH344" s="1"/>
      <c r="NWI344" s="1"/>
      <c r="NWJ344" s="1"/>
      <c r="NWK344" s="1"/>
      <c r="NWL344" s="1"/>
      <c r="NWM344" s="1"/>
      <c r="NWN344" s="1"/>
      <c r="NWO344" s="1"/>
      <c r="NWP344" s="1"/>
      <c r="NWQ344" s="1"/>
      <c r="NWR344" s="1"/>
      <c r="NWS344" s="1"/>
      <c r="NWT344" s="1"/>
      <c r="NWU344" s="1"/>
      <c r="NWV344" s="1"/>
      <c r="NWW344" s="1"/>
      <c r="NWX344" s="1"/>
      <c r="NWY344" s="1"/>
      <c r="NWZ344" s="1"/>
      <c r="NXA344" s="1"/>
      <c r="NXB344" s="1"/>
      <c r="NXC344" s="1"/>
      <c r="NXD344" s="1"/>
      <c r="NXE344" s="1"/>
      <c r="NXF344" s="1"/>
      <c r="NXG344" s="1"/>
      <c r="NXH344" s="1"/>
      <c r="NXI344" s="1"/>
      <c r="NXJ344" s="1"/>
      <c r="NXK344" s="1"/>
      <c r="NXL344" s="1"/>
      <c r="NXM344" s="1"/>
      <c r="NXN344" s="1"/>
      <c r="NXO344" s="1"/>
      <c r="NXP344" s="1"/>
      <c r="NXQ344" s="1"/>
      <c r="NXR344" s="1"/>
      <c r="NXS344" s="1"/>
      <c r="NXT344" s="1"/>
      <c r="NXU344" s="1"/>
      <c r="NXV344" s="1"/>
      <c r="NXW344" s="1"/>
      <c r="NXX344" s="1"/>
      <c r="NXY344" s="1"/>
      <c r="NXZ344" s="1"/>
      <c r="NYA344" s="1"/>
      <c r="NYB344" s="1"/>
      <c r="NYC344" s="1"/>
      <c r="NYD344" s="1"/>
      <c r="NYE344" s="1"/>
      <c r="NYF344" s="1"/>
      <c r="NYG344" s="1"/>
      <c r="NYH344" s="1"/>
      <c r="NYI344" s="1"/>
      <c r="NYJ344" s="1"/>
      <c r="NYK344" s="1"/>
      <c r="NYL344" s="1"/>
      <c r="NYM344" s="1"/>
      <c r="NYN344" s="1"/>
      <c r="NYO344" s="1"/>
      <c r="NYP344" s="1"/>
      <c r="NYQ344" s="1"/>
      <c r="NYR344" s="1"/>
      <c r="NYS344" s="1"/>
      <c r="NYT344" s="1"/>
      <c r="NYU344" s="1"/>
      <c r="NYV344" s="1"/>
      <c r="NYW344" s="1"/>
      <c r="NYX344" s="1"/>
      <c r="NYY344" s="1"/>
      <c r="NYZ344" s="1"/>
      <c r="NZA344" s="1"/>
      <c r="NZB344" s="1"/>
      <c r="NZC344" s="1"/>
      <c r="NZD344" s="1"/>
      <c r="NZE344" s="1"/>
      <c r="NZF344" s="1"/>
      <c r="NZG344" s="1"/>
      <c r="NZH344" s="1"/>
      <c r="NZI344" s="1"/>
      <c r="NZJ344" s="1"/>
      <c r="NZK344" s="1"/>
      <c r="NZL344" s="1"/>
      <c r="NZM344" s="1"/>
      <c r="NZN344" s="1"/>
      <c r="NZO344" s="1"/>
      <c r="NZP344" s="1"/>
      <c r="NZQ344" s="1"/>
      <c r="NZR344" s="1"/>
      <c r="NZS344" s="1"/>
      <c r="NZT344" s="1"/>
      <c r="NZU344" s="1"/>
      <c r="NZV344" s="1"/>
      <c r="NZW344" s="1"/>
      <c r="NZX344" s="1"/>
      <c r="NZY344" s="1"/>
      <c r="NZZ344" s="1"/>
      <c r="OAA344" s="1"/>
      <c r="OAB344" s="1"/>
      <c r="OAC344" s="1"/>
      <c r="OAD344" s="1"/>
      <c r="OAE344" s="1"/>
      <c r="OAF344" s="1"/>
      <c r="OAG344" s="1"/>
      <c r="OAH344" s="1"/>
      <c r="OAI344" s="1"/>
      <c r="OAJ344" s="1"/>
      <c r="OAK344" s="1"/>
      <c r="OAL344" s="1"/>
      <c r="OAM344" s="1"/>
      <c r="OAN344" s="1"/>
      <c r="OAO344" s="1"/>
      <c r="OAP344" s="1"/>
      <c r="OAQ344" s="1"/>
      <c r="OAR344" s="1"/>
      <c r="OAS344" s="1"/>
      <c r="OAT344" s="1"/>
      <c r="OAU344" s="1"/>
      <c r="OAV344" s="1"/>
      <c r="OAW344" s="1"/>
      <c r="OAX344" s="1"/>
      <c r="OAY344" s="1"/>
      <c r="OAZ344" s="1"/>
      <c r="OBA344" s="1"/>
      <c r="OBB344" s="1"/>
      <c r="OBC344" s="1"/>
      <c r="OBD344" s="1"/>
      <c r="OBE344" s="1"/>
      <c r="OBF344" s="1"/>
      <c r="OBG344" s="1"/>
      <c r="OBH344" s="1"/>
      <c r="OBI344" s="1"/>
      <c r="OBJ344" s="1"/>
      <c r="OBK344" s="1"/>
      <c r="OBL344" s="1"/>
      <c r="OBM344" s="1"/>
      <c r="OBN344" s="1"/>
      <c r="OBO344" s="1"/>
      <c r="OBP344" s="1"/>
      <c r="OBQ344" s="1"/>
      <c r="OBR344" s="1"/>
      <c r="OBS344" s="1"/>
      <c r="OBT344" s="1"/>
      <c r="OBU344" s="1"/>
      <c r="OBV344" s="1"/>
      <c r="OBW344" s="1"/>
      <c r="OBX344" s="1"/>
      <c r="OBY344" s="1"/>
      <c r="OBZ344" s="1"/>
      <c r="OCA344" s="1"/>
      <c r="OCB344" s="1"/>
      <c r="OCC344" s="1"/>
      <c r="OCD344" s="1"/>
      <c r="OCE344" s="1"/>
      <c r="OCF344" s="1"/>
      <c r="OCG344" s="1"/>
      <c r="OCH344" s="1"/>
      <c r="OCI344" s="1"/>
      <c r="OCJ344" s="1"/>
      <c r="OCK344" s="1"/>
      <c r="OCL344" s="1"/>
      <c r="OCM344" s="1"/>
      <c r="OCN344" s="1"/>
      <c r="OCO344" s="1"/>
      <c r="OCP344" s="1"/>
      <c r="OCQ344" s="1"/>
      <c r="OCR344" s="1"/>
      <c r="OCS344" s="1"/>
      <c r="OCT344" s="1"/>
      <c r="OCU344" s="1"/>
      <c r="OCV344" s="1"/>
      <c r="OCW344" s="1"/>
      <c r="OCX344" s="1"/>
      <c r="OCY344" s="1"/>
      <c r="OCZ344" s="1"/>
      <c r="ODA344" s="1"/>
      <c r="ODB344" s="1"/>
      <c r="ODC344" s="1"/>
      <c r="ODD344" s="1"/>
      <c r="ODE344" s="1"/>
      <c r="ODF344" s="1"/>
      <c r="ODG344" s="1"/>
      <c r="ODH344" s="1"/>
      <c r="ODI344" s="1"/>
      <c r="ODJ344" s="1"/>
      <c r="ODK344" s="1"/>
      <c r="ODL344" s="1"/>
      <c r="ODM344" s="1"/>
      <c r="ODN344" s="1"/>
      <c r="ODO344" s="1"/>
      <c r="ODP344" s="1"/>
      <c r="ODQ344" s="1"/>
      <c r="ODR344" s="1"/>
      <c r="ODS344" s="1"/>
      <c r="ODT344" s="1"/>
      <c r="ODU344" s="1"/>
      <c r="ODV344" s="1"/>
      <c r="ODW344" s="1"/>
      <c r="ODX344" s="1"/>
      <c r="ODY344" s="1"/>
      <c r="ODZ344" s="1"/>
      <c r="OEA344" s="1"/>
      <c r="OEB344" s="1"/>
      <c r="OEC344" s="1"/>
      <c r="OED344" s="1"/>
      <c r="OEE344" s="1"/>
      <c r="OEF344" s="1"/>
      <c r="OEG344" s="1"/>
      <c r="OEH344" s="1"/>
      <c r="OEI344" s="1"/>
      <c r="OEJ344" s="1"/>
      <c r="OEK344" s="1"/>
      <c r="OEL344" s="1"/>
      <c r="OEM344" s="1"/>
      <c r="OEN344" s="1"/>
      <c r="OEO344" s="1"/>
      <c r="OEP344" s="1"/>
      <c r="OEQ344" s="1"/>
      <c r="OER344" s="1"/>
      <c r="OES344" s="1"/>
      <c r="OET344" s="1"/>
      <c r="OEU344" s="1"/>
      <c r="OEV344" s="1"/>
      <c r="OEW344" s="1"/>
      <c r="OEX344" s="1"/>
      <c r="OEY344" s="1"/>
      <c r="OEZ344" s="1"/>
      <c r="OFA344" s="1"/>
      <c r="OFB344" s="1"/>
      <c r="OFC344" s="1"/>
      <c r="OFD344" s="1"/>
      <c r="OFE344" s="1"/>
      <c r="OFF344" s="1"/>
      <c r="OFG344" s="1"/>
      <c r="OFH344" s="1"/>
      <c r="OFI344" s="1"/>
      <c r="OFJ344" s="1"/>
      <c r="OFK344" s="1"/>
      <c r="OFL344" s="1"/>
      <c r="OFM344" s="1"/>
      <c r="OFN344" s="1"/>
      <c r="OFO344" s="1"/>
      <c r="OFP344" s="1"/>
      <c r="OFQ344" s="1"/>
      <c r="OFR344" s="1"/>
      <c r="OFS344" s="1"/>
      <c r="OFT344" s="1"/>
      <c r="OFU344" s="1"/>
      <c r="OFV344" s="1"/>
      <c r="OFW344" s="1"/>
      <c r="OFX344" s="1"/>
      <c r="OFY344" s="1"/>
      <c r="OFZ344" s="1"/>
      <c r="OGA344" s="1"/>
      <c r="OGB344" s="1"/>
      <c r="OGC344" s="1"/>
      <c r="OGD344" s="1"/>
      <c r="OGE344" s="1"/>
      <c r="OGF344" s="1"/>
      <c r="OGG344" s="1"/>
      <c r="OGH344" s="1"/>
      <c r="OGI344" s="1"/>
      <c r="OGJ344" s="1"/>
      <c r="OGK344" s="1"/>
      <c r="OGL344" s="1"/>
      <c r="OGM344" s="1"/>
      <c r="OGN344" s="1"/>
      <c r="OGO344" s="1"/>
      <c r="OGP344" s="1"/>
      <c r="OGQ344" s="1"/>
      <c r="OGR344" s="1"/>
      <c r="OGS344" s="1"/>
      <c r="OGT344" s="1"/>
      <c r="OGU344" s="1"/>
      <c r="OGV344" s="1"/>
      <c r="OGW344" s="1"/>
      <c r="OGX344" s="1"/>
      <c r="OGY344" s="1"/>
      <c r="OGZ344" s="1"/>
      <c r="OHA344" s="1"/>
      <c r="OHB344" s="1"/>
      <c r="OHC344" s="1"/>
      <c r="OHD344" s="1"/>
      <c r="OHE344" s="1"/>
      <c r="OHF344" s="1"/>
      <c r="OHG344" s="1"/>
      <c r="OHH344" s="1"/>
      <c r="OHI344" s="1"/>
      <c r="OHJ344" s="1"/>
      <c r="OHK344" s="1"/>
      <c r="OHL344" s="1"/>
      <c r="OHM344" s="1"/>
      <c r="OHN344" s="1"/>
      <c r="OHO344" s="1"/>
      <c r="OHP344" s="1"/>
      <c r="OHQ344" s="1"/>
      <c r="OHR344" s="1"/>
      <c r="OHS344" s="1"/>
      <c r="OHT344" s="1"/>
      <c r="OHU344" s="1"/>
      <c r="OHV344" s="1"/>
      <c r="OHW344" s="1"/>
      <c r="OHX344" s="1"/>
      <c r="OHY344" s="1"/>
      <c r="OHZ344" s="1"/>
      <c r="OIA344" s="1"/>
      <c r="OIB344" s="1"/>
      <c r="OIC344" s="1"/>
      <c r="OID344" s="1"/>
      <c r="OIE344" s="1"/>
      <c r="OIF344" s="1"/>
      <c r="OIG344" s="1"/>
      <c r="OIH344" s="1"/>
      <c r="OII344" s="1"/>
      <c r="OIJ344" s="1"/>
      <c r="OIK344" s="1"/>
      <c r="OIL344" s="1"/>
      <c r="OIM344" s="1"/>
      <c r="OIN344" s="1"/>
      <c r="OIO344" s="1"/>
      <c r="OIP344" s="1"/>
      <c r="OIQ344" s="1"/>
      <c r="OIR344" s="1"/>
      <c r="OIS344" s="1"/>
      <c r="OIT344" s="1"/>
      <c r="OIU344" s="1"/>
      <c r="OIV344" s="1"/>
      <c r="OIW344" s="1"/>
      <c r="OIX344" s="1"/>
      <c r="OIY344" s="1"/>
      <c r="OIZ344" s="1"/>
      <c r="OJA344" s="1"/>
      <c r="OJB344" s="1"/>
      <c r="OJC344" s="1"/>
      <c r="OJD344" s="1"/>
      <c r="OJE344" s="1"/>
      <c r="OJF344" s="1"/>
      <c r="OJG344" s="1"/>
      <c r="OJH344" s="1"/>
      <c r="OJI344" s="1"/>
      <c r="OJJ344" s="1"/>
      <c r="OJK344" s="1"/>
      <c r="OJL344" s="1"/>
      <c r="OJM344" s="1"/>
      <c r="OJN344" s="1"/>
      <c r="OJO344" s="1"/>
      <c r="OJP344" s="1"/>
      <c r="OJQ344" s="1"/>
      <c r="OJR344" s="1"/>
      <c r="OJS344" s="1"/>
      <c r="OJT344" s="1"/>
      <c r="OJU344" s="1"/>
      <c r="OJV344" s="1"/>
      <c r="OJW344" s="1"/>
      <c r="OJX344" s="1"/>
      <c r="OJY344" s="1"/>
      <c r="OJZ344" s="1"/>
      <c r="OKA344" s="1"/>
      <c r="OKB344" s="1"/>
      <c r="OKC344" s="1"/>
      <c r="OKD344" s="1"/>
      <c r="OKE344" s="1"/>
      <c r="OKF344" s="1"/>
      <c r="OKG344" s="1"/>
      <c r="OKH344" s="1"/>
      <c r="OKI344" s="1"/>
      <c r="OKJ344" s="1"/>
      <c r="OKK344" s="1"/>
      <c r="OKL344" s="1"/>
      <c r="OKM344" s="1"/>
      <c r="OKN344" s="1"/>
      <c r="OKO344" s="1"/>
      <c r="OKP344" s="1"/>
      <c r="OKQ344" s="1"/>
      <c r="OKR344" s="1"/>
      <c r="OKS344" s="1"/>
      <c r="OKT344" s="1"/>
      <c r="OKU344" s="1"/>
      <c r="OKV344" s="1"/>
      <c r="OKW344" s="1"/>
      <c r="OKX344" s="1"/>
      <c r="OKY344" s="1"/>
      <c r="OKZ344" s="1"/>
      <c r="OLA344" s="1"/>
      <c r="OLB344" s="1"/>
      <c r="OLC344" s="1"/>
      <c r="OLD344" s="1"/>
      <c r="OLE344" s="1"/>
      <c r="OLF344" s="1"/>
      <c r="OLG344" s="1"/>
      <c r="OLH344" s="1"/>
      <c r="OLI344" s="1"/>
      <c r="OLJ344" s="1"/>
      <c r="OLK344" s="1"/>
      <c r="OLL344" s="1"/>
      <c r="OLM344" s="1"/>
      <c r="OLN344" s="1"/>
      <c r="OLO344" s="1"/>
      <c r="OLP344" s="1"/>
      <c r="OLQ344" s="1"/>
      <c r="OLR344" s="1"/>
      <c r="OLS344" s="1"/>
      <c r="OLT344" s="1"/>
      <c r="OLU344" s="1"/>
      <c r="OLV344" s="1"/>
      <c r="OLW344" s="1"/>
      <c r="OLX344" s="1"/>
      <c r="OLY344" s="1"/>
      <c r="OLZ344" s="1"/>
      <c r="OMA344" s="1"/>
      <c r="OMB344" s="1"/>
      <c r="OMC344" s="1"/>
      <c r="OMD344" s="1"/>
      <c r="OME344" s="1"/>
      <c r="OMF344" s="1"/>
      <c r="OMG344" s="1"/>
      <c r="OMH344" s="1"/>
      <c r="OMI344" s="1"/>
      <c r="OMJ344" s="1"/>
      <c r="OMK344" s="1"/>
      <c r="OML344" s="1"/>
      <c r="OMM344" s="1"/>
      <c r="OMN344" s="1"/>
      <c r="OMO344" s="1"/>
      <c r="OMP344" s="1"/>
      <c r="OMQ344" s="1"/>
      <c r="OMR344" s="1"/>
      <c r="OMS344" s="1"/>
      <c r="OMT344" s="1"/>
      <c r="OMU344" s="1"/>
      <c r="OMV344" s="1"/>
      <c r="OMW344" s="1"/>
      <c r="OMX344" s="1"/>
      <c r="OMY344" s="1"/>
      <c r="OMZ344" s="1"/>
      <c r="ONA344" s="1"/>
      <c r="ONB344" s="1"/>
      <c r="ONC344" s="1"/>
      <c r="OND344" s="1"/>
      <c r="ONE344" s="1"/>
      <c r="ONF344" s="1"/>
      <c r="ONG344" s="1"/>
      <c r="ONH344" s="1"/>
      <c r="ONI344" s="1"/>
      <c r="ONJ344" s="1"/>
      <c r="ONK344" s="1"/>
      <c r="ONL344" s="1"/>
      <c r="ONM344" s="1"/>
      <c r="ONN344" s="1"/>
      <c r="ONO344" s="1"/>
      <c r="ONP344" s="1"/>
      <c r="ONQ344" s="1"/>
      <c r="ONR344" s="1"/>
      <c r="ONS344" s="1"/>
      <c r="ONT344" s="1"/>
      <c r="ONU344" s="1"/>
      <c r="ONV344" s="1"/>
      <c r="ONW344" s="1"/>
      <c r="ONX344" s="1"/>
      <c r="ONY344" s="1"/>
      <c r="ONZ344" s="1"/>
      <c r="OOA344" s="1"/>
      <c r="OOB344" s="1"/>
      <c r="OOC344" s="1"/>
      <c r="OOD344" s="1"/>
      <c r="OOE344" s="1"/>
      <c r="OOF344" s="1"/>
      <c r="OOG344" s="1"/>
      <c r="OOH344" s="1"/>
      <c r="OOI344" s="1"/>
      <c r="OOJ344" s="1"/>
      <c r="OOK344" s="1"/>
      <c r="OOL344" s="1"/>
      <c r="OOM344" s="1"/>
      <c r="OON344" s="1"/>
      <c r="OOO344" s="1"/>
      <c r="OOP344" s="1"/>
      <c r="OOQ344" s="1"/>
      <c r="OOR344" s="1"/>
      <c r="OOS344" s="1"/>
      <c r="OOT344" s="1"/>
      <c r="OOU344" s="1"/>
      <c r="OOV344" s="1"/>
      <c r="OOW344" s="1"/>
      <c r="OOX344" s="1"/>
      <c r="OOY344" s="1"/>
      <c r="OOZ344" s="1"/>
      <c r="OPA344" s="1"/>
      <c r="OPB344" s="1"/>
      <c r="OPC344" s="1"/>
      <c r="OPD344" s="1"/>
      <c r="OPE344" s="1"/>
      <c r="OPF344" s="1"/>
      <c r="OPG344" s="1"/>
      <c r="OPH344" s="1"/>
      <c r="OPI344" s="1"/>
      <c r="OPJ344" s="1"/>
      <c r="OPK344" s="1"/>
      <c r="OPL344" s="1"/>
      <c r="OPM344" s="1"/>
      <c r="OPN344" s="1"/>
      <c r="OPO344" s="1"/>
      <c r="OPP344" s="1"/>
      <c r="OPQ344" s="1"/>
      <c r="OPR344" s="1"/>
      <c r="OPS344" s="1"/>
      <c r="OPT344" s="1"/>
      <c r="OPU344" s="1"/>
      <c r="OPV344" s="1"/>
      <c r="OPW344" s="1"/>
      <c r="OPX344" s="1"/>
      <c r="OPY344" s="1"/>
      <c r="OPZ344" s="1"/>
      <c r="OQA344" s="1"/>
      <c r="OQB344" s="1"/>
      <c r="OQC344" s="1"/>
      <c r="OQD344" s="1"/>
      <c r="OQE344" s="1"/>
      <c r="OQF344" s="1"/>
      <c r="OQG344" s="1"/>
      <c r="OQH344" s="1"/>
      <c r="OQI344" s="1"/>
      <c r="OQJ344" s="1"/>
      <c r="OQK344" s="1"/>
      <c r="OQL344" s="1"/>
      <c r="OQM344" s="1"/>
      <c r="OQN344" s="1"/>
      <c r="OQO344" s="1"/>
      <c r="OQP344" s="1"/>
      <c r="OQQ344" s="1"/>
      <c r="OQR344" s="1"/>
      <c r="OQS344" s="1"/>
      <c r="OQT344" s="1"/>
      <c r="OQU344" s="1"/>
      <c r="OQV344" s="1"/>
      <c r="OQW344" s="1"/>
      <c r="OQX344" s="1"/>
      <c r="OQY344" s="1"/>
      <c r="OQZ344" s="1"/>
      <c r="ORA344" s="1"/>
      <c r="ORB344" s="1"/>
      <c r="ORC344" s="1"/>
      <c r="ORD344" s="1"/>
      <c r="ORE344" s="1"/>
      <c r="ORF344" s="1"/>
      <c r="ORG344" s="1"/>
      <c r="ORH344" s="1"/>
      <c r="ORI344" s="1"/>
      <c r="ORJ344" s="1"/>
      <c r="ORK344" s="1"/>
      <c r="ORL344" s="1"/>
      <c r="ORM344" s="1"/>
      <c r="ORN344" s="1"/>
      <c r="ORO344" s="1"/>
      <c r="ORP344" s="1"/>
      <c r="ORQ344" s="1"/>
      <c r="ORR344" s="1"/>
      <c r="ORS344" s="1"/>
      <c r="ORT344" s="1"/>
      <c r="ORU344" s="1"/>
      <c r="ORV344" s="1"/>
      <c r="ORW344" s="1"/>
      <c r="ORX344" s="1"/>
      <c r="ORY344" s="1"/>
      <c r="ORZ344" s="1"/>
      <c r="OSA344" s="1"/>
      <c r="OSB344" s="1"/>
      <c r="OSC344" s="1"/>
      <c r="OSD344" s="1"/>
      <c r="OSE344" s="1"/>
      <c r="OSF344" s="1"/>
      <c r="OSG344" s="1"/>
      <c r="OSH344" s="1"/>
      <c r="OSI344" s="1"/>
      <c r="OSJ344" s="1"/>
      <c r="OSK344" s="1"/>
      <c r="OSL344" s="1"/>
      <c r="OSM344" s="1"/>
      <c r="OSN344" s="1"/>
      <c r="OSO344" s="1"/>
      <c r="OSP344" s="1"/>
      <c r="OSQ344" s="1"/>
      <c r="OSR344" s="1"/>
      <c r="OSS344" s="1"/>
      <c r="OST344" s="1"/>
      <c r="OSU344" s="1"/>
      <c r="OSV344" s="1"/>
      <c r="OSW344" s="1"/>
      <c r="OSX344" s="1"/>
      <c r="OSY344" s="1"/>
      <c r="OSZ344" s="1"/>
      <c r="OTA344" s="1"/>
      <c r="OTB344" s="1"/>
      <c r="OTC344" s="1"/>
      <c r="OTD344" s="1"/>
      <c r="OTE344" s="1"/>
      <c r="OTF344" s="1"/>
      <c r="OTG344" s="1"/>
      <c r="OTH344" s="1"/>
      <c r="OTI344" s="1"/>
      <c r="OTJ344" s="1"/>
      <c r="OTK344" s="1"/>
      <c r="OTL344" s="1"/>
      <c r="OTM344" s="1"/>
      <c r="OTN344" s="1"/>
      <c r="OTO344" s="1"/>
      <c r="OTP344" s="1"/>
      <c r="OTQ344" s="1"/>
      <c r="OTR344" s="1"/>
      <c r="OTS344" s="1"/>
      <c r="OTT344" s="1"/>
      <c r="OTU344" s="1"/>
      <c r="OTV344" s="1"/>
      <c r="OTW344" s="1"/>
      <c r="OTX344" s="1"/>
      <c r="OTY344" s="1"/>
      <c r="OTZ344" s="1"/>
      <c r="OUA344" s="1"/>
      <c r="OUB344" s="1"/>
      <c r="OUC344" s="1"/>
      <c r="OUD344" s="1"/>
      <c r="OUE344" s="1"/>
      <c r="OUF344" s="1"/>
      <c r="OUG344" s="1"/>
      <c r="OUH344" s="1"/>
      <c r="OUI344" s="1"/>
      <c r="OUJ344" s="1"/>
      <c r="OUK344" s="1"/>
      <c r="OUL344" s="1"/>
      <c r="OUM344" s="1"/>
      <c r="OUN344" s="1"/>
      <c r="OUO344" s="1"/>
      <c r="OUP344" s="1"/>
      <c r="OUQ344" s="1"/>
      <c r="OUR344" s="1"/>
      <c r="OUS344" s="1"/>
      <c r="OUT344" s="1"/>
      <c r="OUU344" s="1"/>
      <c r="OUV344" s="1"/>
      <c r="OUW344" s="1"/>
      <c r="OUX344" s="1"/>
      <c r="OUY344" s="1"/>
      <c r="OUZ344" s="1"/>
      <c r="OVA344" s="1"/>
      <c r="OVB344" s="1"/>
      <c r="OVC344" s="1"/>
      <c r="OVD344" s="1"/>
      <c r="OVE344" s="1"/>
      <c r="OVF344" s="1"/>
      <c r="OVG344" s="1"/>
      <c r="OVH344" s="1"/>
      <c r="OVI344" s="1"/>
      <c r="OVJ344" s="1"/>
      <c r="OVK344" s="1"/>
      <c r="OVL344" s="1"/>
      <c r="OVM344" s="1"/>
      <c r="OVN344" s="1"/>
      <c r="OVO344" s="1"/>
      <c r="OVP344" s="1"/>
      <c r="OVQ344" s="1"/>
      <c r="OVR344" s="1"/>
      <c r="OVS344" s="1"/>
      <c r="OVT344" s="1"/>
      <c r="OVU344" s="1"/>
      <c r="OVV344" s="1"/>
      <c r="OVW344" s="1"/>
      <c r="OVX344" s="1"/>
      <c r="OVY344" s="1"/>
      <c r="OVZ344" s="1"/>
      <c r="OWA344" s="1"/>
      <c r="OWB344" s="1"/>
      <c r="OWC344" s="1"/>
      <c r="OWD344" s="1"/>
      <c r="OWE344" s="1"/>
      <c r="OWF344" s="1"/>
      <c r="OWG344" s="1"/>
      <c r="OWH344" s="1"/>
      <c r="OWI344" s="1"/>
      <c r="OWJ344" s="1"/>
      <c r="OWK344" s="1"/>
      <c r="OWL344" s="1"/>
      <c r="OWM344" s="1"/>
      <c r="OWN344" s="1"/>
      <c r="OWO344" s="1"/>
      <c r="OWP344" s="1"/>
      <c r="OWQ344" s="1"/>
      <c r="OWR344" s="1"/>
      <c r="OWS344" s="1"/>
      <c r="OWT344" s="1"/>
      <c r="OWU344" s="1"/>
      <c r="OWV344" s="1"/>
      <c r="OWW344" s="1"/>
      <c r="OWX344" s="1"/>
      <c r="OWY344" s="1"/>
      <c r="OWZ344" s="1"/>
      <c r="OXA344" s="1"/>
      <c r="OXB344" s="1"/>
      <c r="OXC344" s="1"/>
      <c r="OXD344" s="1"/>
      <c r="OXE344" s="1"/>
      <c r="OXF344" s="1"/>
      <c r="OXG344" s="1"/>
      <c r="OXH344" s="1"/>
      <c r="OXI344" s="1"/>
      <c r="OXJ344" s="1"/>
      <c r="OXK344" s="1"/>
      <c r="OXL344" s="1"/>
      <c r="OXM344" s="1"/>
      <c r="OXN344" s="1"/>
      <c r="OXO344" s="1"/>
      <c r="OXP344" s="1"/>
      <c r="OXQ344" s="1"/>
      <c r="OXR344" s="1"/>
      <c r="OXS344" s="1"/>
      <c r="OXT344" s="1"/>
      <c r="OXU344" s="1"/>
      <c r="OXV344" s="1"/>
      <c r="OXW344" s="1"/>
      <c r="OXX344" s="1"/>
      <c r="OXY344" s="1"/>
      <c r="OXZ344" s="1"/>
      <c r="OYA344" s="1"/>
      <c r="OYB344" s="1"/>
      <c r="OYC344" s="1"/>
      <c r="OYD344" s="1"/>
      <c r="OYE344" s="1"/>
      <c r="OYF344" s="1"/>
      <c r="OYG344" s="1"/>
      <c r="OYH344" s="1"/>
      <c r="OYI344" s="1"/>
      <c r="OYJ344" s="1"/>
      <c r="OYK344" s="1"/>
      <c r="OYL344" s="1"/>
      <c r="OYM344" s="1"/>
      <c r="OYN344" s="1"/>
      <c r="OYO344" s="1"/>
      <c r="OYP344" s="1"/>
      <c r="OYQ344" s="1"/>
      <c r="OYR344" s="1"/>
      <c r="OYS344" s="1"/>
      <c r="OYT344" s="1"/>
      <c r="OYU344" s="1"/>
      <c r="OYV344" s="1"/>
      <c r="OYW344" s="1"/>
      <c r="OYX344" s="1"/>
      <c r="OYY344" s="1"/>
      <c r="OYZ344" s="1"/>
      <c r="OZA344" s="1"/>
      <c r="OZB344" s="1"/>
      <c r="OZC344" s="1"/>
      <c r="OZD344" s="1"/>
      <c r="OZE344" s="1"/>
      <c r="OZF344" s="1"/>
      <c r="OZG344" s="1"/>
      <c r="OZH344" s="1"/>
      <c r="OZI344" s="1"/>
      <c r="OZJ344" s="1"/>
      <c r="OZK344" s="1"/>
      <c r="OZL344" s="1"/>
      <c r="OZM344" s="1"/>
      <c r="OZN344" s="1"/>
      <c r="OZO344" s="1"/>
      <c r="OZP344" s="1"/>
      <c r="OZQ344" s="1"/>
      <c r="OZR344" s="1"/>
      <c r="OZS344" s="1"/>
      <c r="OZT344" s="1"/>
      <c r="OZU344" s="1"/>
      <c r="OZV344" s="1"/>
      <c r="OZW344" s="1"/>
      <c r="OZX344" s="1"/>
      <c r="OZY344" s="1"/>
      <c r="OZZ344" s="1"/>
      <c r="PAA344" s="1"/>
      <c r="PAB344" s="1"/>
      <c r="PAC344" s="1"/>
      <c r="PAD344" s="1"/>
      <c r="PAE344" s="1"/>
      <c r="PAF344" s="1"/>
      <c r="PAG344" s="1"/>
      <c r="PAH344" s="1"/>
      <c r="PAI344" s="1"/>
      <c r="PAJ344" s="1"/>
      <c r="PAK344" s="1"/>
      <c r="PAL344" s="1"/>
      <c r="PAM344" s="1"/>
      <c r="PAN344" s="1"/>
      <c r="PAO344" s="1"/>
      <c r="PAP344" s="1"/>
      <c r="PAQ344" s="1"/>
      <c r="PAR344" s="1"/>
      <c r="PAS344" s="1"/>
      <c r="PAT344" s="1"/>
      <c r="PAU344" s="1"/>
      <c r="PAV344" s="1"/>
      <c r="PAW344" s="1"/>
      <c r="PAX344" s="1"/>
      <c r="PAY344" s="1"/>
      <c r="PAZ344" s="1"/>
      <c r="PBA344" s="1"/>
      <c r="PBB344" s="1"/>
      <c r="PBC344" s="1"/>
      <c r="PBD344" s="1"/>
      <c r="PBE344" s="1"/>
      <c r="PBF344" s="1"/>
      <c r="PBG344" s="1"/>
      <c r="PBH344" s="1"/>
      <c r="PBI344" s="1"/>
      <c r="PBJ344" s="1"/>
      <c r="PBK344" s="1"/>
      <c r="PBL344" s="1"/>
      <c r="PBM344" s="1"/>
      <c r="PBN344" s="1"/>
      <c r="PBO344" s="1"/>
      <c r="PBP344" s="1"/>
      <c r="PBQ344" s="1"/>
      <c r="PBR344" s="1"/>
      <c r="PBS344" s="1"/>
      <c r="PBT344" s="1"/>
      <c r="PBU344" s="1"/>
      <c r="PBV344" s="1"/>
      <c r="PBW344" s="1"/>
      <c r="PBX344" s="1"/>
      <c r="PBY344" s="1"/>
      <c r="PBZ344" s="1"/>
      <c r="PCA344" s="1"/>
      <c r="PCB344" s="1"/>
      <c r="PCC344" s="1"/>
      <c r="PCD344" s="1"/>
      <c r="PCE344" s="1"/>
      <c r="PCF344" s="1"/>
      <c r="PCG344" s="1"/>
      <c r="PCH344" s="1"/>
      <c r="PCI344" s="1"/>
      <c r="PCJ344" s="1"/>
      <c r="PCK344" s="1"/>
      <c r="PCL344" s="1"/>
      <c r="PCM344" s="1"/>
      <c r="PCN344" s="1"/>
      <c r="PCO344" s="1"/>
      <c r="PCP344" s="1"/>
      <c r="PCQ344" s="1"/>
      <c r="PCR344" s="1"/>
      <c r="PCS344" s="1"/>
      <c r="PCT344" s="1"/>
      <c r="PCU344" s="1"/>
      <c r="PCV344" s="1"/>
      <c r="PCW344" s="1"/>
      <c r="PCX344" s="1"/>
      <c r="PCY344" s="1"/>
      <c r="PCZ344" s="1"/>
      <c r="PDA344" s="1"/>
      <c r="PDB344" s="1"/>
      <c r="PDC344" s="1"/>
      <c r="PDD344" s="1"/>
      <c r="PDE344" s="1"/>
      <c r="PDF344" s="1"/>
      <c r="PDG344" s="1"/>
      <c r="PDH344" s="1"/>
      <c r="PDI344" s="1"/>
      <c r="PDJ344" s="1"/>
      <c r="PDK344" s="1"/>
      <c r="PDL344" s="1"/>
      <c r="PDM344" s="1"/>
      <c r="PDN344" s="1"/>
      <c r="PDO344" s="1"/>
      <c r="PDP344" s="1"/>
      <c r="PDQ344" s="1"/>
      <c r="PDR344" s="1"/>
      <c r="PDS344" s="1"/>
      <c r="PDT344" s="1"/>
      <c r="PDU344" s="1"/>
      <c r="PDV344" s="1"/>
      <c r="PDW344" s="1"/>
      <c r="PDX344" s="1"/>
      <c r="PDY344" s="1"/>
      <c r="PDZ344" s="1"/>
      <c r="PEA344" s="1"/>
      <c r="PEB344" s="1"/>
      <c r="PEC344" s="1"/>
      <c r="PED344" s="1"/>
      <c r="PEE344" s="1"/>
      <c r="PEF344" s="1"/>
      <c r="PEG344" s="1"/>
      <c r="PEH344" s="1"/>
      <c r="PEI344" s="1"/>
      <c r="PEJ344" s="1"/>
      <c r="PEK344" s="1"/>
      <c r="PEL344" s="1"/>
      <c r="PEM344" s="1"/>
      <c r="PEN344" s="1"/>
      <c r="PEO344" s="1"/>
      <c r="PEP344" s="1"/>
      <c r="PEQ344" s="1"/>
      <c r="PER344" s="1"/>
      <c r="PES344" s="1"/>
      <c r="PET344" s="1"/>
      <c r="PEU344" s="1"/>
      <c r="PEV344" s="1"/>
      <c r="PEW344" s="1"/>
      <c r="PEX344" s="1"/>
      <c r="PEY344" s="1"/>
      <c r="PEZ344" s="1"/>
      <c r="PFA344" s="1"/>
      <c r="PFB344" s="1"/>
      <c r="PFC344" s="1"/>
      <c r="PFD344" s="1"/>
      <c r="PFE344" s="1"/>
      <c r="PFF344" s="1"/>
      <c r="PFG344" s="1"/>
      <c r="PFH344" s="1"/>
      <c r="PFI344" s="1"/>
      <c r="PFJ344" s="1"/>
      <c r="PFK344" s="1"/>
      <c r="PFL344" s="1"/>
      <c r="PFM344" s="1"/>
      <c r="PFN344" s="1"/>
      <c r="PFO344" s="1"/>
      <c r="PFP344" s="1"/>
      <c r="PFQ344" s="1"/>
      <c r="PFR344" s="1"/>
      <c r="PFS344" s="1"/>
      <c r="PFT344" s="1"/>
      <c r="PFU344" s="1"/>
      <c r="PFV344" s="1"/>
      <c r="PFW344" s="1"/>
      <c r="PFX344" s="1"/>
      <c r="PFY344" s="1"/>
      <c r="PFZ344" s="1"/>
      <c r="PGA344" s="1"/>
      <c r="PGB344" s="1"/>
      <c r="PGC344" s="1"/>
      <c r="PGD344" s="1"/>
      <c r="PGE344" s="1"/>
      <c r="PGF344" s="1"/>
      <c r="PGG344" s="1"/>
      <c r="PGH344" s="1"/>
      <c r="PGI344" s="1"/>
      <c r="PGJ344" s="1"/>
      <c r="PGK344" s="1"/>
      <c r="PGL344" s="1"/>
      <c r="PGM344" s="1"/>
      <c r="PGN344" s="1"/>
      <c r="PGO344" s="1"/>
      <c r="PGP344" s="1"/>
      <c r="PGQ344" s="1"/>
      <c r="PGR344" s="1"/>
      <c r="PGS344" s="1"/>
      <c r="PGT344" s="1"/>
      <c r="PGU344" s="1"/>
      <c r="PGV344" s="1"/>
      <c r="PGW344" s="1"/>
      <c r="PGX344" s="1"/>
      <c r="PGY344" s="1"/>
      <c r="PGZ344" s="1"/>
      <c r="PHA344" s="1"/>
      <c r="PHB344" s="1"/>
      <c r="PHC344" s="1"/>
      <c r="PHD344" s="1"/>
      <c r="PHE344" s="1"/>
      <c r="PHF344" s="1"/>
      <c r="PHG344" s="1"/>
      <c r="PHH344" s="1"/>
      <c r="PHI344" s="1"/>
      <c r="PHJ344" s="1"/>
      <c r="PHK344" s="1"/>
      <c r="PHL344" s="1"/>
      <c r="PHM344" s="1"/>
      <c r="PHN344" s="1"/>
      <c r="PHO344" s="1"/>
      <c r="PHP344" s="1"/>
      <c r="PHQ344" s="1"/>
      <c r="PHR344" s="1"/>
      <c r="PHS344" s="1"/>
      <c r="PHT344" s="1"/>
      <c r="PHU344" s="1"/>
      <c r="PHV344" s="1"/>
      <c r="PHW344" s="1"/>
      <c r="PHX344" s="1"/>
      <c r="PHY344" s="1"/>
      <c r="PHZ344" s="1"/>
      <c r="PIA344" s="1"/>
      <c r="PIB344" s="1"/>
      <c r="PIC344" s="1"/>
      <c r="PID344" s="1"/>
      <c r="PIE344" s="1"/>
      <c r="PIF344" s="1"/>
      <c r="PIG344" s="1"/>
      <c r="PIH344" s="1"/>
      <c r="PII344" s="1"/>
      <c r="PIJ344" s="1"/>
      <c r="PIK344" s="1"/>
      <c r="PIL344" s="1"/>
      <c r="PIM344" s="1"/>
      <c r="PIN344" s="1"/>
      <c r="PIO344" s="1"/>
      <c r="PIP344" s="1"/>
      <c r="PIQ344" s="1"/>
      <c r="PIR344" s="1"/>
      <c r="PIS344" s="1"/>
      <c r="PIT344" s="1"/>
      <c r="PIU344" s="1"/>
      <c r="PIV344" s="1"/>
      <c r="PIW344" s="1"/>
      <c r="PIX344" s="1"/>
      <c r="PIY344" s="1"/>
      <c r="PIZ344" s="1"/>
      <c r="PJA344" s="1"/>
      <c r="PJB344" s="1"/>
      <c r="PJC344" s="1"/>
      <c r="PJD344" s="1"/>
      <c r="PJE344" s="1"/>
      <c r="PJF344" s="1"/>
      <c r="PJG344" s="1"/>
      <c r="PJH344" s="1"/>
      <c r="PJI344" s="1"/>
      <c r="PJJ344" s="1"/>
      <c r="PJK344" s="1"/>
      <c r="PJL344" s="1"/>
      <c r="PJM344" s="1"/>
      <c r="PJN344" s="1"/>
      <c r="PJO344" s="1"/>
      <c r="PJP344" s="1"/>
      <c r="PJQ344" s="1"/>
      <c r="PJR344" s="1"/>
      <c r="PJS344" s="1"/>
      <c r="PJT344" s="1"/>
      <c r="PJU344" s="1"/>
      <c r="PJV344" s="1"/>
      <c r="PJW344" s="1"/>
      <c r="PJX344" s="1"/>
      <c r="PJY344" s="1"/>
      <c r="PJZ344" s="1"/>
      <c r="PKA344" s="1"/>
      <c r="PKB344" s="1"/>
      <c r="PKC344" s="1"/>
      <c r="PKD344" s="1"/>
      <c r="PKE344" s="1"/>
      <c r="PKF344" s="1"/>
      <c r="PKG344" s="1"/>
      <c r="PKH344" s="1"/>
      <c r="PKI344" s="1"/>
      <c r="PKJ344" s="1"/>
      <c r="PKK344" s="1"/>
      <c r="PKL344" s="1"/>
      <c r="PKM344" s="1"/>
      <c r="PKN344" s="1"/>
      <c r="PKO344" s="1"/>
      <c r="PKP344" s="1"/>
      <c r="PKQ344" s="1"/>
      <c r="PKR344" s="1"/>
      <c r="PKS344" s="1"/>
      <c r="PKT344" s="1"/>
      <c r="PKU344" s="1"/>
      <c r="PKV344" s="1"/>
      <c r="PKW344" s="1"/>
      <c r="PKX344" s="1"/>
      <c r="PKY344" s="1"/>
      <c r="PKZ344" s="1"/>
      <c r="PLA344" s="1"/>
      <c r="PLB344" s="1"/>
      <c r="PLC344" s="1"/>
      <c r="PLD344" s="1"/>
      <c r="PLE344" s="1"/>
      <c r="PLF344" s="1"/>
      <c r="PLG344" s="1"/>
      <c r="PLH344" s="1"/>
      <c r="PLI344" s="1"/>
      <c r="PLJ344" s="1"/>
      <c r="PLK344" s="1"/>
      <c r="PLL344" s="1"/>
      <c r="PLM344" s="1"/>
      <c r="PLN344" s="1"/>
      <c r="PLO344" s="1"/>
      <c r="PLP344" s="1"/>
      <c r="PLQ344" s="1"/>
      <c r="PLR344" s="1"/>
      <c r="PLS344" s="1"/>
      <c r="PLT344" s="1"/>
      <c r="PLU344" s="1"/>
      <c r="PLV344" s="1"/>
      <c r="PLW344" s="1"/>
      <c r="PLX344" s="1"/>
      <c r="PLY344" s="1"/>
      <c r="PLZ344" s="1"/>
      <c r="PMA344" s="1"/>
      <c r="PMB344" s="1"/>
      <c r="PMC344" s="1"/>
      <c r="PMD344" s="1"/>
      <c r="PME344" s="1"/>
      <c r="PMF344" s="1"/>
      <c r="PMG344" s="1"/>
      <c r="PMH344" s="1"/>
      <c r="PMI344" s="1"/>
      <c r="PMJ344" s="1"/>
      <c r="PMK344" s="1"/>
      <c r="PML344" s="1"/>
      <c r="PMM344" s="1"/>
      <c r="PMN344" s="1"/>
      <c r="PMO344" s="1"/>
      <c r="PMP344" s="1"/>
      <c r="PMQ344" s="1"/>
      <c r="PMR344" s="1"/>
      <c r="PMS344" s="1"/>
      <c r="PMT344" s="1"/>
      <c r="PMU344" s="1"/>
      <c r="PMV344" s="1"/>
      <c r="PMW344" s="1"/>
      <c r="PMX344" s="1"/>
      <c r="PMY344" s="1"/>
      <c r="PMZ344" s="1"/>
      <c r="PNA344" s="1"/>
      <c r="PNB344" s="1"/>
      <c r="PNC344" s="1"/>
      <c r="PND344" s="1"/>
      <c r="PNE344" s="1"/>
      <c r="PNF344" s="1"/>
      <c r="PNG344" s="1"/>
      <c r="PNH344" s="1"/>
      <c r="PNI344" s="1"/>
      <c r="PNJ344" s="1"/>
      <c r="PNK344" s="1"/>
      <c r="PNL344" s="1"/>
      <c r="PNM344" s="1"/>
      <c r="PNN344" s="1"/>
      <c r="PNO344" s="1"/>
      <c r="PNP344" s="1"/>
      <c r="PNQ344" s="1"/>
      <c r="PNR344" s="1"/>
      <c r="PNS344" s="1"/>
      <c r="PNT344" s="1"/>
      <c r="PNU344" s="1"/>
      <c r="PNV344" s="1"/>
      <c r="PNW344" s="1"/>
      <c r="PNX344" s="1"/>
      <c r="PNY344" s="1"/>
      <c r="PNZ344" s="1"/>
      <c r="POA344" s="1"/>
      <c r="POB344" s="1"/>
      <c r="POC344" s="1"/>
      <c r="POD344" s="1"/>
      <c r="POE344" s="1"/>
      <c r="POF344" s="1"/>
      <c r="POG344" s="1"/>
      <c r="POH344" s="1"/>
      <c r="POI344" s="1"/>
      <c r="POJ344" s="1"/>
      <c r="POK344" s="1"/>
      <c r="POL344" s="1"/>
      <c r="POM344" s="1"/>
      <c r="PON344" s="1"/>
      <c r="POO344" s="1"/>
      <c r="POP344" s="1"/>
      <c r="POQ344" s="1"/>
      <c r="POR344" s="1"/>
      <c r="POS344" s="1"/>
      <c r="POT344" s="1"/>
      <c r="POU344" s="1"/>
      <c r="POV344" s="1"/>
      <c r="POW344" s="1"/>
      <c r="POX344" s="1"/>
      <c r="POY344" s="1"/>
      <c r="POZ344" s="1"/>
      <c r="PPA344" s="1"/>
      <c r="PPB344" s="1"/>
      <c r="PPC344" s="1"/>
      <c r="PPD344" s="1"/>
      <c r="PPE344" s="1"/>
      <c r="PPF344" s="1"/>
      <c r="PPG344" s="1"/>
      <c r="PPH344" s="1"/>
      <c r="PPI344" s="1"/>
      <c r="PPJ344" s="1"/>
      <c r="PPK344" s="1"/>
      <c r="PPL344" s="1"/>
      <c r="PPM344" s="1"/>
      <c r="PPN344" s="1"/>
      <c r="PPO344" s="1"/>
      <c r="PPP344" s="1"/>
      <c r="PPQ344" s="1"/>
      <c r="PPR344" s="1"/>
      <c r="PPS344" s="1"/>
      <c r="PPT344" s="1"/>
      <c r="PPU344" s="1"/>
      <c r="PPV344" s="1"/>
      <c r="PPW344" s="1"/>
      <c r="PPX344" s="1"/>
      <c r="PPY344" s="1"/>
      <c r="PPZ344" s="1"/>
      <c r="PQA344" s="1"/>
      <c r="PQB344" s="1"/>
      <c r="PQC344" s="1"/>
      <c r="PQD344" s="1"/>
      <c r="PQE344" s="1"/>
      <c r="PQF344" s="1"/>
      <c r="PQG344" s="1"/>
      <c r="PQH344" s="1"/>
      <c r="PQI344" s="1"/>
      <c r="PQJ344" s="1"/>
      <c r="PQK344" s="1"/>
      <c r="PQL344" s="1"/>
      <c r="PQM344" s="1"/>
      <c r="PQN344" s="1"/>
      <c r="PQO344" s="1"/>
      <c r="PQP344" s="1"/>
      <c r="PQQ344" s="1"/>
      <c r="PQR344" s="1"/>
      <c r="PQS344" s="1"/>
      <c r="PQT344" s="1"/>
      <c r="PQU344" s="1"/>
      <c r="PQV344" s="1"/>
      <c r="PQW344" s="1"/>
      <c r="PQX344" s="1"/>
      <c r="PQY344" s="1"/>
      <c r="PQZ344" s="1"/>
      <c r="PRA344" s="1"/>
      <c r="PRB344" s="1"/>
      <c r="PRC344" s="1"/>
      <c r="PRD344" s="1"/>
      <c r="PRE344" s="1"/>
      <c r="PRF344" s="1"/>
      <c r="PRG344" s="1"/>
      <c r="PRH344" s="1"/>
      <c r="PRI344" s="1"/>
      <c r="PRJ344" s="1"/>
      <c r="PRK344" s="1"/>
      <c r="PRL344" s="1"/>
      <c r="PRM344" s="1"/>
      <c r="PRN344" s="1"/>
      <c r="PRO344" s="1"/>
      <c r="PRP344" s="1"/>
      <c r="PRQ344" s="1"/>
      <c r="PRR344" s="1"/>
      <c r="PRS344" s="1"/>
      <c r="PRT344" s="1"/>
      <c r="PRU344" s="1"/>
      <c r="PRV344" s="1"/>
      <c r="PRW344" s="1"/>
      <c r="PRX344" s="1"/>
      <c r="PRY344" s="1"/>
      <c r="PRZ344" s="1"/>
      <c r="PSA344" s="1"/>
      <c r="PSB344" s="1"/>
      <c r="PSC344" s="1"/>
      <c r="PSD344" s="1"/>
      <c r="PSE344" s="1"/>
      <c r="PSF344" s="1"/>
      <c r="PSG344" s="1"/>
      <c r="PSH344" s="1"/>
      <c r="PSI344" s="1"/>
      <c r="PSJ344" s="1"/>
      <c r="PSK344" s="1"/>
      <c r="PSL344" s="1"/>
      <c r="PSM344" s="1"/>
      <c r="PSN344" s="1"/>
      <c r="PSO344" s="1"/>
      <c r="PSP344" s="1"/>
      <c r="PSQ344" s="1"/>
      <c r="PSR344" s="1"/>
      <c r="PSS344" s="1"/>
      <c r="PST344" s="1"/>
      <c r="PSU344" s="1"/>
      <c r="PSV344" s="1"/>
      <c r="PSW344" s="1"/>
      <c r="PSX344" s="1"/>
      <c r="PSY344" s="1"/>
      <c r="PSZ344" s="1"/>
      <c r="PTA344" s="1"/>
      <c r="PTB344" s="1"/>
      <c r="PTC344" s="1"/>
      <c r="PTD344" s="1"/>
      <c r="PTE344" s="1"/>
      <c r="PTF344" s="1"/>
      <c r="PTG344" s="1"/>
      <c r="PTH344" s="1"/>
      <c r="PTI344" s="1"/>
      <c r="PTJ344" s="1"/>
      <c r="PTK344" s="1"/>
      <c r="PTL344" s="1"/>
      <c r="PTM344" s="1"/>
      <c r="PTN344" s="1"/>
      <c r="PTO344" s="1"/>
      <c r="PTP344" s="1"/>
      <c r="PTQ344" s="1"/>
      <c r="PTR344" s="1"/>
      <c r="PTS344" s="1"/>
      <c r="PTT344" s="1"/>
      <c r="PTU344" s="1"/>
      <c r="PTV344" s="1"/>
      <c r="PTW344" s="1"/>
      <c r="PTX344" s="1"/>
      <c r="PTY344" s="1"/>
      <c r="PTZ344" s="1"/>
      <c r="PUA344" s="1"/>
      <c r="PUB344" s="1"/>
      <c r="PUC344" s="1"/>
      <c r="PUD344" s="1"/>
      <c r="PUE344" s="1"/>
      <c r="PUF344" s="1"/>
      <c r="PUG344" s="1"/>
      <c r="PUH344" s="1"/>
      <c r="PUI344" s="1"/>
      <c r="PUJ344" s="1"/>
      <c r="PUK344" s="1"/>
      <c r="PUL344" s="1"/>
      <c r="PUM344" s="1"/>
      <c r="PUN344" s="1"/>
      <c r="PUO344" s="1"/>
      <c r="PUP344" s="1"/>
      <c r="PUQ344" s="1"/>
      <c r="PUR344" s="1"/>
      <c r="PUS344" s="1"/>
      <c r="PUT344" s="1"/>
      <c r="PUU344" s="1"/>
      <c r="PUV344" s="1"/>
      <c r="PUW344" s="1"/>
      <c r="PUX344" s="1"/>
      <c r="PUY344" s="1"/>
      <c r="PUZ344" s="1"/>
      <c r="PVA344" s="1"/>
      <c r="PVB344" s="1"/>
      <c r="PVC344" s="1"/>
      <c r="PVD344" s="1"/>
      <c r="PVE344" s="1"/>
      <c r="PVF344" s="1"/>
      <c r="PVG344" s="1"/>
      <c r="PVH344" s="1"/>
      <c r="PVI344" s="1"/>
      <c r="PVJ344" s="1"/>
      <c r="PVK344" s="1"/>
      <c r="PVL344" s="1"/>
      <c r="PVM344" s="1"/>
      <c r="PVN344" s="1"/>
      <c r="PVO344" s="1"/>
      <c r="PVP344" s="1"/>
      <c r="PVQ344" s="1"/>
      <c r="PVR344" s="1"/>
      <c r="PVS344" s="1"/>
      <c r="PVT344" s="1"/>
      <c r="PVU344" s="1"/>
      <c r="PVV344" s="1"/>
      <c r="PVW344" s="1"/>
      <c r="PVX344" s="1"/>
      <c r="PVY344" s="1"/>
      <c r="PVZ344" s="1"/>
      <c r="PWA344" s="1"/>
      <c r="PWB344" s="1"/>
      <c r="PWC344" s="1"/>
      <c r="PWD344" s="1"/>
      <c r="PWE344" s="1"/>
      <c r="PWF344" s="1"/>
      <c r="PWG344" s="1"/>
      <c r="PWH344" s="1"/>
      <c r="PWI344" s="1"/>
      <c r="PWJ344" s="1"/>
      <c r="PWK344" s="1"/>
      <c r="PWL344" s="1"/>
      <c r="PWM344" s="1"/>
      <c r="PWN344" s="1"/>
      <c r="PWO344" s="1"/>
      <c r="PWP344" s="1"/>
      <c r="PWQ344" s="1"/>
      <c r="PWR344" s="1"/>
      <c r="PWS344" s="1"/>
      <c r="PWT344" s="1"/>
      <c r="PWU344" s="1"/>
      <c r="PWV344" s="1"/>
      <c r="PWW344" s="1"/>
      <c r="PWX344" s="1"/>
      <c r="PWY344" s="1"/>
      <c r="PWZ344" s="1"/>
      <c r="PXA344" s="1"/>
      <c r="PXB344" s="1"/>
      <c r="PXC344" s="1"/>
      <c r="PXD344" s="1"/>
      <c r="PXE344" s="1"/>
      <c r="PXF344" s="1"/>
      <c r="PXG344" s="1"/>
      <c r="PXH344" s="1"/>
      <c r="PXI344" s="1"/>
      <c r="PXJ344" s="1"/>
      <c r="PXK344" s="1"/>
      <c r="PXL344" s="1"/>
      <c r="PXM344" s="1"/>
      <c r="PXN344" s="1"/>
      <c r="PXO344" s="1"/>
      <c r="PXP344" s="1"/>
      <c r="PXQ344" s="1"/>
      <c r="PXR344" s="1"/>
      <c r="PXS344" s="1"/>
      <c r="PXT344" s="1"/>
      <c r="PXU344" s="1"/>
      <c r="PXV344" s="1"/>
      <c r="PXW344" s="1"/>
      <c r="PXX344" s="1"/>
      <c r="PXY344" s="1"/>
      <c r="PXZ344" s="1"/>
      <c r="PYA344" s="1"/>
      <c r="PYB344" s="1"/>
      <c r="PYC344" s="1"/>
      <c r="PYD344" s="1"/>
      <c r="PYE344" s="1"/>
      <c r="PYF344" s="1"/>
      <c r="PYG344" s="1"/>
      <c r="PYH344" s="1"/>
      <c r="PYI344" s="1"/>
      <c r="PYJ344" s="1"/>
      <c r="PYK344" s="1"/>
      <c r="PYL344" s="1"/>
      <c r="PYM344" s="1"/>
      <c r="PYN344" s="1"/>
      <c r="PYO344" s="1"/>
      <c r="PYP344" s="1"/>
      <c r="PYQ344" s="1"/>
      <c r="PYR344" s="1"/>
      <c r="PYS344" s="1"/>
      <c r="PYT344" s="1"/>
      <c r="PYU344" s="1"/>
      <c r="PYV344" s="1"/>
      <c r="PYW344" s="1"/>
      <c r="PYX344" s="1"/>
      <c r="PYY344" s="1"/>
      <c r="PYZ344" s="1"/>
      <c r="PZA344" s="1"/>
      <c r="PZB344" s="1"/>
      <c r="PZC344" s="1"/>
      <c r="PZD344" s="1"/>
      <c r="PZE344" s="1"/>
      <c r="PZF344" s="1"/>
      <c r="PZG344" s="1"/>
      <c r="PZH344" s="1"/>
      <c r="PZI344" s="1"/>
      <c r="PZJ344" s="1"/>
      <c r="PZK344" s="1"/>
      <c r="PZL344" s="1"/>
      <c r="PZM344" s="1"/>
      <c r="PZN344" s="1"/>
      <c r="PZO344" s="1"/>
      <c r="PZP344" s="1"/>
      <c r="PZQ344" s="1"/>
      <c r="PZR344" s="1"/>
      <c r="PZS344" s="1"/>
      <c r="PZT344" s="1"/>
      <c r="PZU344" s="1"/>
      <c r="PZV344" s="1"/>
      <c r="PZW344" s="1"/>
      <c r="PZX344" s="1"/>
      <c r="PZY344" s="1"/>
      <c r="PZZ344" s="1"/>
      <c r="QAA344" s="1"/>
      <c r="QAB344" s="1"/>
      <c r="QAC344" s="1"/>
      <c r="QAD344" s="1"/>
      <c r="QAE344" s="1"/>
      <c r="QAF344" s="1"/>
      <c r="QAG344" s="1"/>
      <c r="QAH344" s="1"/>
      <c r="QAI344" s="1"/>
      <c r="QAJ344" s="1"/>
      <c r="QAK344" s="1"/>
      <c r="QAL344" s="1"/>
      <c r="QAM344" s="1"/>
      <c r="QAN344" s="1"/>
      <c r="QAO344" s="1"/>
      <c r="QAP344" s="1"/>
      <c r="QAQ344" s="1"/>
      <c r="QAR344" s="1"/>
      <c r="QAS344" s="1"/>
      <c r="QAT344" s="1"/>
      <c r="QAU344" s="1"/>
      <c r="QAV344" s="1"/>
      <c r="QAW344" s="1"/>
      <c r="QAX344" s="1"/>
      <c r="QAY344" s="1"/>
      <c r="QAZ344" s="1"/>
      <c r="QBA344" s="1"/>
      <c r="QBB344" s="1"/>
      <c r="QBC344" s="1"/>
      <c r="QBD344" s="1"/>
      <c r="QBE344" s="1"/>
      <c r="QBF344" s="1"/>
      <c r="QBG344" s="1"/>
      <c r="QBH344" s="1"/>
      <c r="QBI344" s="1"/>
      <c r="QBJ344" s="1"/>
      <c r="QBK344" s="1"/>
      <c r="QBL344" s="1"/>
      <c r="QBM344" s="1"/>
      <c r="QBN344" s="1"/>
      <c r="QBO344" s="1"/>
      <c r="QBP344" s="1"/>
      <c r="QBQ344" s="1"/>
      <c r="QBR344" s="1"/>
      <c r="QBS344" s="1"/>
      <c r="QBT344" s="1"/>
      <c r="QBU344" s="1"/>
      <c r="QBV344" s="1"/>
      <c r="QBW344" s="1"/>
      <c r="QBX344" s="1"/>
      <c r="QBY344" s="1"/>
      <c r="QBZ344" s="1"/>
      <c r="QCA344" s="1"/>
      <c r="QCB344" s="1"/>
      <c r="QCC344" s="1"/>
      <c r="QCD344" s="1"/>
      <c r="QCE344" s="1"/>
      <c r="QCF344" s="1"/>
      <c r="QCG344" s="1"/>
      <c r="QCH344" s="1"/>
      <c r="QCI344" s="1"/>
      <c r="QCJ344" s="1"/>
      <c r="QCK344" s="1"/>
      <c r="QCL344" s="1"/>
      <c r="QCM344" s="1"/>
      <c r="QCN344" s="1"/>
      <c r="QCO344" s="1"/>
      <c r="QCP344" s="1"/>
      <c r="QCQ344" s="1"/>
      <c r="QCR344" s="1"/>
      <c r="QCS344" s="1"/>
      <c r="QCT344" s="1"/>
      <c r="QCU344" s="1"/>
      <c r="QCV344" s="1"/>
      <c r="QCW344" s="1"/>
      <c r="QCX344" s="1"/>
      <c r="QCY344" s="1"/>
      <c r="QCZ344" s="1"/>
      <c r="QDA344" s="1"/>
      <c r="QDB344" s="1"/>
      <c r="QDC344" s="1"/>
      <c r="QDD344" s="1"/>
      <c r="QDE344" s="1"/>
      <c r="QDF344" s="1"/>
      <c r="QDG344" s="1"/>
      <c r="QDH344" s="1"/>
      <c r="QDI344" s="1"/>
      <c r="QDJ344" s="1"/>
      <c r="QDK344" s="1"/>
      <c r="QDL344" s="1"/>
      <c r="QDM344" s="1"/>
      <c r="QDN344" s="1"/>
      <c r="QDO344" s="1"/>
      <c r="QDP344" s="1"/>
      <c r="QDQ344" s="1"/>
      <c r="QDR344" s="1"/>
      <c r="QDS344" s="1"/>
      <c r="QDT344" s="1"/>
      <c r="QDU344" s="1"/>
      <c r="QDV344" s="1"/>
      <c r="QDW344" s="1"/>
      <c r="QDX344" s="1"/>
      <c r="QDY344" s="1"/>
      <c r="QDZ344" s="1"/>
      <c r="QEA344" s="1"/>
      <c r="QEB344" s="1"/>
      <c r="QEC344" s="1"/>
      <c r="QED344" s="1"/>
      <c r="QEE344" s="1"/>
      <c r="QEF344" s="1"/>
      <c r="QEG344" s="1"/>
      <c r="QEH344" s="1"/>
      <c r="QEI344" s="1"/>
      <c r="QEJ344" s="1"/>
      <c r="QEK344" s="1"/>
      <c r="QEL344" s="1"/>
      <c r="QEM344" s="1"/>
      <c r="QEN344" s="1"/>
      <c r="QEO344" s="1"/>
      <c r="QEP344" s="1"/>
      <c r="QEQ344" s="1"/>
      <c r="QER344" s="1"/>
      <c r="QES344" s="1"/>
      <c r="QET344" s="1"/>
      <c r="QEU344" s="1"/>
      <c r="QEV344" s="1"/>
      <c r="QEW344" s="1"/>
      <c r="QEX344" s="1"/>
      <c r="QEY344" s="1"/>
      <c r="QEZ344" s="1"/>
      <c r="QFA344" s="1"/>
      <c r="QFB344" s="1"/>
      <c r="QFC344" s="1"/>
      <c r="QFD344" s="1"/>
      <c r="QFE344" s="1"/>
      <c r="QFF344" s="1"/>
      <c r="QFG344" s="1"/>
      <c r="QFH344" s="1"/>
      <c r="QFI344" s="1"/>
      <c r="QFJ344" s="1"/>
      <c r="QFK344" s="1"/>
      <c r="QFL344" s="1"/>
      <c r="QFM344" s="1"/>
      <c r="QFN344" s="1"/>
      <c r="QFO344" s="1"/>
      <c r="QFP344" s="1"/>
      <c r="QFQ344" s="1"/>
      <c r="QFR344" s="1"/>
      <c r="QFS344" s="1"/>
      <c r="QFT344" s="1"/>
      <c r="QFU344" s="1"/>
      <c r="QFV344" s="1"/>
      <c r="QFW344" s="1"/>
      <c r="QFX344" s="1"/>
      <c r="QFY344" s="1"/>
      <c r="QFZ344" s="1"/>
      <c r="QGA344" s="1"/>
      <c r="QGB344" s="1"/>
      <c r="QGC344" s="1"/>
      <c r="QGD344" s="1"/>
      <c r="QGE344" s="1"/>
      <c r="QGF344" s="1"/>
      <c r="QGG344" s="1"/>
      <c r="QGH344" s="1"/>
      <c r="QGI344" s="1"/>
      <c r="QGJ344" s="1"/>
      <c r="QGK344" s="1"/>
      <c r="QGL344" s="1"/>
      <c r="QGM344" s="1"/>
      <c r="QGN344" s="1"/>
      <c r="QGO344" s="1"/>
      <c r="QGP344" s="1"/>
      <c r="QGQ344" s="1"/>
      <c r="QGR344" s="1"/>
      <c r="QGS344" s="1"/>
      <c r="QGT344" s="1"/>
      <c r="QGU344" s="1"/>
      <c r="QGV344" s="1"/>
      <c r="QGW344" s="1"/>
      <c r="QGX344" s="1"/>
      <c r="QGY344" s="1"/>
      <c r="QGZ344" s="1"/>
      <c r="QHA344" s="1"/>
      <c r="QHB344" s="1"/>
      <c r="QHC344" s="1"/>
      <c r="QHD344" s="1"/>
      <c r="QHE344" s="1"/>
      <c r="QHF344" s="1"/>
      <c r="QHG344" s="1"/>
      <c r="QHH344" s="1"/>
      <c r="QHI344" s="1"/>
      <c r="QHJ344" s="1"/>
      <c r="QHK344" s="1"/>
      <c r="QHL344" s="1"/>
      <c r="QHM344" s="1"/>
      <c r="QHN344" s="1"/>
      <c r="QHO344" s="1"/>
      <c r="QHP344" s="1"/>
      <c r="QHQ344" s="1"/>
      <c r="QHR344" s="1"/>
      <c r="QHS344" s="1"/>
      <c r="QHT344" s="1"/>
      <c r="QHU344" s="1"/>
      <c r="QHV344" s="1"/>
      <c r="QHW344" s="1"/>
      <c r="QHX344" s="1"/>
      <c r="QHY344" s="1"/>
      <c r="QHZ344" s="1"/>
      <c r="QIA344" s="1"/>
      <c r="QIB344" s="1"/>
      <c r="QIC344" s="1"/>
      <c r="QID344" s="1"/>
      <c r="QIE344" s="1"/>
      <c r="QIF344" s="1"/>
      <c r="QIG344" s="1"/>
      <c r="QIH344" s="1"/>
      <c r="QII344" s="1"/>
      <c r="QIJ344" s="1"/>
      <c r="QIK344" s="1"/>
      <c r="QIL344" s="1"/>
      <c r="QIM344" s="1"/>
      <c r="QIN344" s="1"/>
      <c r="QIO344" s="1"/>
      <c r="QIP344" s="1"/>
      <c r="QIQ344" s="1"/>
      <c r="QIR344" s="1"/>
      <c r="QIS344" s="1"/>
      <c r="QIT344" s="1"/>
      <c r="QIU344" s="1"/>
      <c r="QIV344" s="1"/>
      <c r="QIW344" s="1"/>
      <c r="QIX344" s="1"/>
      <c r="QIY344" s="1"/>
      <c r="QIZ344" s="1"/>
      <c r="QJA344" s="1"/>
      <c r="QJB344" s="1"/>
      <c r="QJC344" s="1"/>
      <c r="QJD344" s="1"/>
      <c r="QJE344" s="1"/>
      <c r="QJF344" s="1"/>
      <c r="QJG344" s="1"/>
      <c r="QJH344" s="1"/>
      <c r="QJI344" s="1"/>
      <c r="QJJ344" s="1"/>
      <c r="QJK344" s="1"/>
      <c r="QJL344" s="1"/>
      <c r="QJM344" s="1"/>
      <c r="QJN344" s="1"/>
      <c r="QJO344" s="1"/>
      <c r="QJP344" s="1"/>
      <c r="QJQ344" s="1"/>
      <c r="QJR344" s="1"/>
      <c r="QJS344" s="1"/>
      <c r="QJT344" s="1"/>
      <c r="QJU344" s="1"/>
      <c r="QJV344" s="1"/>
      <c r="QJW344" s="1"/>
      <c r="QJX344" s="1"/>
      <c r="QJY344" s="1"/>
      <c r="QJZ344" s="1"/>
      <c r="QKA344" s="1"/>
      <c r="QKB344" s="1"/>
      <c r="QKC344" s="1"/>
      <c r="QKD344" s="1"/>
      <c r="QKE344" s="1"/>
      <c r="QKF344" s="1"/>
      <c r="QKG344" s="1"/>
      <c r="QKH344" s="1"/>
      <c r="QKI344" s="1"/>
      <c r="QKJ344" s="1"/>
      <c r="QKK344" s="1"/>
      <c r="QKL344" s="1"/>
      <c r="QKM344" s="1"/>
      <c r="QKN344" s="1"/>
      <c r="QKO344" s="1"/>
      <c r="QKP344" s="1"/>
      <c r="QKQ344" s="1"/>
      <c r="QKR344" s="1"/>
      <c r="QKS344" s="1"/>
      <c r="QKT344" s="1"/>
      <c r="QKU344" s="1"/>
      <c r="QKV344" s="1"/>
      <c r="QKW344" s="1"/>
      <c r="QKX344" s="1"/>
      <c r="QKY344" s="1"/>
      <c r="QKZ344" s="1"/>
      <c r="QLA344" s="1"/>
      <c r="QLB344" s="1"/>
      <c r="QLC344" s="1"/>
      <c r="QLD344" s="1"/>
      <c r="QLE344" s="1"/>
      <c r="QLF344" s="1"/>
      <c r="QLG344" s="1"/>
      <c r="QLH344" s="1"/>
      <c r="QLI344" s="1"/>
      <c r="QLJ344" s="1"/>
      <c r="QLK344" s="1"/>
      <c r="QLL344" s="1"/>
      <c r="QLM344" s="1"/>
      <c r="QLN344" s="1"/>
      <c r="QLO344" s="1"/>
      <c r="QLP344" s="1"/>
      <c r="QLQ344" s="1"/>
      <c r="QLR344" s="1"/>
      <c r="QLS344" s="1"/>
      <c r="QLT344" s="1"/>
      <c r="QLU344" s="1"/>
      <c r="QLV344" s="1"/>
      <c r="QLW344" s="1"/>
      <c r="QLX344" s="1"/>
      <c r="QLY344" s="1"/>
      <c r="QLZ344" s="1"/>
      <c r="QMA344" s="1"/>
      <c r="QMB344" s="1"/>
      <c r="QMC344" s="1"/>
      <c r="QMD344" s="1"/>
      <c r="QME344" s="1"/>
      <c r="QMF344" s="1"/>
      <c r="QMG344" s="1"/>
      <c r="QMH344" s="1"/>
      <c r="QMI344" s="1"/>
      <c r="QMJ344" s="1"/>
      <c r="QMK344" s="1"/>
      <c r="QML344" s="1"/>
      <c r="QMM344" s="1"/>
      <c r="QMN344" s="1"/>
      <c r="QMO344" s="1"/>
      <c r="QMP344" s="1"/>
      <c r="QMQ344" s="1"/>
      <c r="QMR344" s="1"/>
      <c r="QMS344" s="1"/>
      <c r="QMT344" s="1"/>
      <c r="QMU344" s="1"/>
      <c r="QMV344" s="1"/>
      <c r="QMW344" s="1"/>
      <c r="QMX344" s="1"/>
      <c r="QMY344" s="1"/>
      <c r="QMZ344" s="1"/>
      <c r="QNA344" s="1"/>
      <c r="QNB344" s="1"/>
      <c r="QNC344" s="1"/>
      <c r="QND344" s="1"/>
      <c r="QNE344" s="1"/>
      <c r="QNF344" s="1"/>
      <c r="QNG344" s="1"/>
      <c r="QNH344" s="1"/>
      <c r="QNI344" s="1"/>
      <c r="QNJ344" s="1"/>
      <c r="QNK344" s="1"/>
      <c r="QNL344" s="1"/>
      <c r="QNM344" s="1"/>
      <c r="QNN344" s="1"/>
      <c r="QNO344" s="1"/>
      <c r="QNP344" s="1"/>
      <c r="QNQ344" s="1"/>
      <c r="QNR344" s="1"/>
      <c r="QNS344" s="1"/>
      <c r="QNT344" s="1"/>
      <c r="QNU344" s="1"/>
      <c r="QNV344" s="1"/>
      <c r="QNW344" s="1"/>
      <c r="QNX344" s="1"/>
      <c r="QNY344" s="1"/>
      <c r="QNZ344" s="1"/>
      <c r="QOA344" s="1"/>
      <c r="QOB344" s="1"/>
      <c r="QOC344" s="1"/>
      <c r="QOD344" s="1"/>
      <c r="QOE344" s="1"/>
      <c r="QOF344" s="1"/>
      <c r="QOG344" s="1"/>
      <c r="QOH344" s="1"/>
      <c r="QOI344" s="1"/>
      <c r="QOJ344" s="1"/>
      <c r="QOK344" s="1"/>
      <c r="QOL344" s="1"/>
      <c r="QOM344" s="1"/>
      <c r="QON344" s="1"/>
      <c r="QOO344" s="1"/>
      <c r="QOP344" s="1"/>
      <c r="QOQ344" s="1"/>
      <c r="QOR344" s="1"/>
      <c r="QOS344" s="1"/>
      <c r="QOT344" s="1"/>
      <c r="QOU344" s="1"/>
      <c r="QOV344" s="1"/>
      <c r="QOW344" s="1"/>
      <c r="QOX344" s="1"/>
      <c r="QOY344" s="1"/>
      <c r="QOZ344" s="1"/>
      <c r="QPA344" s="1"/>
      <c r="QPB344" s="1"/>
      <c r="QPC344" s="1"/>
      <c r="QPD344" s="1"/>
      <c r="QPE344" s="1"/>
      <c r="QPF344" s="1"/>
      <c r="QPG344" s="1"/>
      <c r="QPH344" s="1"/>
      <c r="QPI344" s="1"/>
      <c r="QPJ344" s="1"/>
      <c r="QPK344" s="1"/>
      <c r="QPL344" s="1"/>
      <c r="QPM344" s="1"/>
      <c r="QPN344" s="1"/>
      <c r="QPO344" s="1"/>
      <c r="QPP344" s="1"/>
      <c r="QPQ344" s="1"/>
      <c r="QPR344" s="1"/>
      <c r="QPS344" s="1"/>
      <c r="QPT344" s="1"/>
      <c r="QPU344" s="1"/>
      <c r="QPV344" s="1"/>
      <c r="QPW344" s="1"/>
      <c r="QPX344" s="1"/>
      <c r="QPY344" s="1"/>
      <c r="QPZ344" s="1"/>
      <c r="QQA344" s="1"/>
      <c r="QQB344" s="1"/>
      <c r="QQC344" s="1"/>
      <c r="QQD344" s="1"/>
      <c r="QQE344" s="1"/>
      <c r="QQF344" s="1"/>
      <c r="QQG344" s="1"/>
      <c r="QQH344" s="1"/>
      <c r="QQI344" s="1"/>
      <c r="QQJ344" s="1"/>
      <c r="QQK344" s="1"/>
      <c r="QQL344" s="1"/>
      <c r="QQM344" s="1"/>
      <c r="QQN344" s="1"/>
      <c r="QQO344" s="1"/>
      <c r="QQP344" s="1"/>
      <c r="QQQ344" s="1"/>
      <c r="QQR344" s="1"/>
      <c r="QQS344" s="1"/>
      <c r="QQT344" s="1"/>
      <c r="QQU344" s="1"/>
      <c r="QQV344" s="1"/>
      <c r="QQW344" s="1"/>
      <c r="QQX344" s="1"/>
      <c r="QQY344" s="1"/>
      <c r="QQZ344" s="1"/>
      <c r="QRA344" s="1"/>
      <c r="QRB344" s="1"/>
      <c r="QRC344" s="1"/>
      <c r="QRD344" s="1"/>
      <c r="QRE344" s="1"/>
      <c r="QRF344" s="1"/>
      <c r="QRG344" s="1"/>
      <c r="QRH344" s="1"/>
      <c r="QRI344" s="1"/>
      <c r="QRJ344" s="1"/>
      <c r="QRK344" s="1"/>
      <c r="QRL344" s="1"/>
      <c r="QRM344" s="1"/>
      <c r="QRN344" s="1"/>
      <c r="QRO344" s="1"/>
      <c r="QRP344" s="1"/>
      <c r="QRQ344" s="1"/>
      <c r="QRR344" s="1"/>
      <c r="QRS344" s="1"/>
      <c r="QRT344" s="1"/>
      <c r="QRU344" s="1"/>
      <c r="QRV344" s="1"/>
      <c r="QRW344" s="1"/>
      <c r="QRX344" s="1"/>
      <c r="QRY344" s="1"/>
      <c r="QRZ344" s="1"/>
      <c r="QSA344" s="1"/>
      <c r="QSB344" s="1"/>
      <c r="QSC344" s="1"/>
      <c r="QSD344" s="1"/>
      <c r="QSE344" s="1"/>
      <c r="QSF344" s="1"/>
      <c r="QSG344" s="1"/>
      <c r="QSH344" s="1"/>
      <c r="QSI344" s="1"/>
      <c r="QSJ344" s="1"/>
      <c r="QSK344" s="1"/>
      <c r="QSL344" s="1"/>
      <c r="QSM344" s="1"/>
      <c r="QSN344" s="1"/>
      <c r="QSO344" s="1"/>
      <c r="QSP344" s="1"/>
      <c r="QSQ344" s="1"/>
      <c r="QSR344" s="1"/>
      <c r="QSS344" s="1"/>
      <c r="QST344" s="1"/>
      <c r="QSU344" s="1"/>
      <c r="QSV344" s="1"/>
      <c r="QSW344" s="1"/>
      <c r="QSX344" s="1"/>
      <c r="QSY344" s="1"/>
      <c r="QSZ344" s="1"/>
      <c r="QTA344" s="1"/>
      <c r="QTB344" s="1"/>
      <c r="QTC344" s="1"/>
      <c r="QTD344" s="1"/>
      <c r="QTE344" s="1"/>
      <c r="QTF344" s="1"/>
      <c r="QTG344" s="1"/>
      <c r="QTH344" s="1"/>
      <c r="QTI344" s="1"/>
      <c r="QTJ344" s="1"/>
      <c r="QTK344" s="1"/>
      <c r="QTL344" s="1"/>
      <c r="QTM344" s="1"/>
      <c r="QTN344" s="1"/>
      <c r="QTO344" s="1"/>
      <c r="QTP344" s="1"/>
      <c r="QTQ344" s="1"/>
      <c r="QTR344" s="1"/>
      <c r="QTS344" s="1"/>
      <c r="QTT344" s="1"/>
      <c r="QTU344" s="1"/>
      <c r="QTV344" s="1"/>
      <c r="QTW344" s="1"/>
      <c r="QTX344" s="1"/>
      <c r="QTY344" s="1"/>
      <c r="QTZ344" s="1"/>
      <c r="QUA344" s="1"/>
      <c r="QUB344" s="1"/>
      <c r="QUC344" s="1"/>
      <c r="QUD344" s="1"/>
      <c r="QUE344" s="1"/>
      <c r="QUF344" s="1"/>
      <c r="QUG344" s="1"/>
      <c r="QUH344" s="1"/>
      <c r="QUI344" s="1"/>
      <c r="QUJ344" s="1"/>
      <c r="QUK344" s="1"/>
      <c r="QUL344" s="1"/>
      <c r="QUM344" s="1"/>
      <c r="QUN344" s="1"/>
      <c r="QUO344" s="1"/>
      <c r="QUP344" s="1"/>
      <c r="QUQ344" s="1"/>
      <c r="QUR344" s="1"/>
      <c r="QUS344" s="1"/>
      <c r="QUT344" s="1"/>
      <c r="QUU344" s="1"/>
      <c r="QUV344" s="1"/>
      <c r="QUW344" s="1"/>
      <c r="QUX344" s="1"/>
      <c r="QUY344" s="1"/>
      <c r="QUZ344" s="1"/>
      <c r="QVA344" s="1"/>
      <c r="QVB344" s="1"/>
      <c r="QVC344" s="1"/>
      <c r="QVD344" s="1"/>
      <c r="QVE344" s="1"/>
      <c r="QVF344" s="1"/>
      <c r="QVG344" s="1"/>
      <c r="QVH344" s="1"/>
      <c r="QVI344" s="1"/>
      <c r="QVJ344" s="1"/>
      <c r="QVK344" s="1"/>
      <c r="QVL344" s="1"/>
      <c r="QVM344" s="1"/>
      <c r="QVN344" s="1"/>
      <c r="QVO344" s="1"/>
      <c r="QVP344" s="1"/>
      <c r="QVQ344" s="1"/>
      <c r="QVR344" s="1"/>
      <c r="QVS344" s="1"/>
      <c r="QVT344" s="1"/>
      <c r="QVU344" s="1"/>
      <c r="QVV344" s="1"/>
      <c r="QVW344" s="1"/>
      <c r="QVX344" s="1"/>
      <c r="QVY344" s="1"/>
      <c r="QVZ344" s="1"/>
      <c r="QWA344" s="1"/>
      <c r="QWB344" s="1"/>
      <c r="QWC344" s="1"/>
      <c r="QWD344" s="1"/>
      <c r="QWE344" s="1"/>
      <c r="QWF344" s="1"/>
      <c r="QWG344" s="1"/>
      <c r="QWH344" s="1"/>
      <c r="QWI344" s="1"/>
      <c r="QWJ344" s="1"/>
      <c r="QWK344" s="1"/>
      <c r="QWL344" s="1"/>
      <c r="QWM344" s="1"/>
      <c r="QWN344" s="1"/>
      <c r="QWO344" s="1"/>
      <c r="QWP344" s="1"/>
      <c r="QWQ344" s="1"/>
      <c r="QWR344" s="1"/>
      <c r="QWS344" s="1"/>
      <c r="QWT344" s="1"/>
      <c r="QWU344" s="1"/>
      <c r="QWV344" s="1"/>
      <c r="QWW344" s="1"/>
      <c r="QWX344" s="1"/>
      <c r="QWY344" s="1"/>
      <c r="QWZ344" s="1"/>
      <c r="QXA344" s="1"/>
      <c r="QXB344" s="1"/>
      <c r="QXC344" s="1"/>
      <c r="QXD344" s="1"/>
      <c r="QXE344" s="1"/>
      <c r="QXF344" s="1"/>
      <c r="QXG344" s="1"/>
      <c r="QXH344" s="1"/>
      <c r="QXI344" s="1"/>
      <c r="QXJ344" s="1"/>
      <c r="QXK344" s="1"/>
      <c r="QXL344" s="1"/>
      <c r="QXM344" s="1"/>
      <c r="QXN344" s="1"/>
      <c r="QXO344" s="1"/>
      <c r="QXP344" s="1"/>
      <c r="QXQ344" s="1"/>
      <c r="QXR344" s="1"/>
      <c r="QXS344" s="1"/>
      <c r="QXT344" s="1"/>
      <c r="QXU344" s="1"/>
      <c r="QXV344" s="1"/>
      <c r="QXW344" s="1"/>
      <c r="QXX344" s="1"/>
      <c r="QXY344" s="1"/>
      <c r="QXZ344" s="1"/>
      <c r="QYA344" s="1"/>
      <c r="QYB344" s="1"/>
      <c r="QYC344" s="1"/>
      <c r="QYD344" s="1"/>
      <c r="QYE344" s="1"/>
      <c r="QYF344" s="1"/>
      <c r="QYG344" s="1"/>
      <c r="QYH344" s="1"/>
      <c r="QYI344" s="1"/>
      <c r="QYJ344" s="1"/>
      <c r="QYK344" s="1"/>
      <c r="QYL344" s="1"/>
      <c r="QYM344" s="1"/>
      <c r="QYN344" s="1"/>
      <c r="QYO344" s="1"/>
      <c r="QYP344" s="1"/>
      <c r="QYQ344" s="1"/>
      <c r="QYR344" s="1"/>
      <c r="QYS344" s="1"/>
      <c r="QYT344" s="1"/>
      <c r="QYU344" s="1"/>
      <c r="QYV344" s="1"/>
      <c r="QYW344" s="1"/>
      <c r="QYX344" s="1"/>
      <c r="QYY344" s="1"/>
      <c r="QYZ344" s="1"/>
      <c r="QZA344" s="1"/>
      <c r="QZB344" s="1"/>
      <c r="QZC344" s="1"/>
      <c r="QZD344" s="1"/>
      <c r="QZE344" s="1"/>
      <c r="QZF344" s="1"/>
      <c r="QZG344" s="1"/>
      <c r="QZH344" s="1"/>
      <c r="QZI344" s="1"/>
      <c r="QZJ344" s="1"/>
      <c r="QZK344" s="1"/>
      <c r="QZL344" s="1"/>
      <c r="QZM344" s="1"/>
      <c r="QZN344" s="1"/>
      <c r="QZO344" s="1"/>
      <c r="QZP344" s="1"/>
      <c r="QZQ344" s="1"/>
      <c r="QZR344" s="1"/>
      <c r="QZS344" s="1"/>
      <c r="QZT344" s="1"/>
      <c r="QZU344" s="1"/>
      <c r="QZV344" s="1"/>
      <c r="QZW344" s="1"/>
      <c r="QZX344" s="1"/>
      <c r="QZY344" s="1"/>
      <c r="QZZ344" s="1"/>
      <c r="RAA344" s="1"/>
      <c r="RAB344" s="1"/>
      <c r="RAC344" s="1"/>
      <c r="RAD344" s="1"/>
      <c r="RAE344" s="1"/>
      <c r="RAF344" s="1"/>
      <c r="RAG344" s="1"/>
      <c r="RAH344" s="1"/>
      <c r="RAI344" s="1"/>
      <c r="RAJ344" s="1"/>
      <c r="RAK344" s="1"/>
      <c r="RAL344" s="1"/>
      <c r="RAM344" s="1"/>
      <c r="RAN344" s="1"/>
      <c r="RAO344" s="1"/>
      <c r="RAP344" s="1"/>
      <c r="RAQ344" s="1"/>
      <c r="RAR344" s="1"/>
      <c r="RAS344" s="1"/>
      <c r="RAT344" s="1"/>
      <c r="RAU344" s="1"/>
      <c r="RAV344" s="1"/>
      <c r="RAW344" s="1"/>
      <c r="RAX344" s="1"/>
      <c r="RAY344" s="1"/>
      <c r="RAZ344" s="1"/>
      <c r="RBA344" s="1"/>
      <c r="RBB344" s="1"/>
      <c r="RBC344" s="1"/>
      <c r="RBD344" s="1"/>
      <c r="RBE344" s="1"/>
      <c r="RBF344" s="1"/>
      <c r="RBG344" s="1"/>
      <c r="RBH344" s="1"/>
      <c r="RBI344" s="1"/>
      <c r="RBJ344" s="1"/>
      <c r="RBK344" s="1"/>
      <c r="RBL344" s="1"/>
      <c r="RBM344" s="1"/>
      <c r="RBN344" s="1"/>
      <c r="RBO344" s="1"/>
      <c r="RBP344" s="1"/>
      <c r="RBQ344" s="1"/>
      <c r="RBR344" s="1"/>
      <c r="RBS344" s="1"/>
      <c r="RBT344" s="1"/>
      <c r="RBU344" s="1"/>
      <c r="RBV344" s="1"/>
      <c r="RBW344" s="1"/>
      <c r="RBX344" s="1"/>
      <c r="RBY344" s="1"/>
      <c r="RBZ344" s="1"/>
      <c r="RCA344" s="1"/>
      <c r="RCB344" s="1"/>
      <c r="RCC344" s="1"/>
      <c r="RCD344" s="1"/>
      <c r="RCE344" s="1"/>
      <c r="RCF344" s="1"/>
      <c r="RCG344" s="1"/>
      <c r="RCH344" s="1"/>
      <c r="RCI344" s="1"/>
      <c r="RCJ344" s="1"/>
      <c r="RCK344" s="1"/>
      <c r="RCL344" s="1"/>
      <c r="RCM344" s="1"/>
      <c r="RCN344" s="1"/>
      <c r="RCO344" s="1"/>
      <c r="RCP344" s="1"/>
      <c r="RCQ344" s="1"/>
      <c r="RCR344" s="1"/>
      <c r="RCS344" s="1"/>
      <c r="RCT344" s="1"/>
      <c r="RCU344" s="1"/>
      <c r="RCV344" s="1"/>
      <c r="RCW344" s="1"/>
      <c r="RCX344" s="1"/>
      <c r="RCY344" s="1"/>
      <c r="RCZ344" s="1"/>
      <c r="RDA344" s="1"/>
      <c r="RDB344" s="1"/>
      <c r="RDC344" s="1"/>
      <c r="RDD344" s="1"/>
      <c r="RDE344" s="1"/>
      <c r="RDF344" s="1"/>
      <c r="RDG344" s="1"/>
      <c r="RDH344" s="1"/>
      <c r="RDI344" s="1"/>
      <c r="RDJ344" s="1"/>
      <c r="RDK344" s="1"/>
      <c r="RDL344" s="1"/>
      <c r="RDM344" s="1"/>
      <c r="RDN344" s="1"/>
      <c r="RDO344" s="1"/>
      <c r="RDP344" s="1"/>
      <c r="RDQ344" s="1"/>
      <c r="RDR344" s="1"/>
      <c r="RDS344" s="1"/>
      <c r="RDT344" s="1"/>
      <c r="RDU344" s="1"/>
      <c r="RDV344" s="1"/>
      <c r="RDW344" s="1"/>
      <c r="RDX344" s="1"/>
      <c r="RDY344" s="1"/>
      <c r="RDZ344" s="1"/>
      <c r="REA344" s="1"/>
      <c r="REB344" s="1"/>
      <c r="REC344" s="1"/>
      <c r="RED344" s="1"/>
      <c r="REE344" s="1"/>
      <c r="REF344" s="1"/>
      <c r="REG344" s="1"/>
      <c r="REH344" s="1"/>
      <c r="REI344" s="1"/>
      <c r="REJ344" s="1"/>
      <c r="REK344" s="1"/>
      <c r="REL344" s="1"/>
      <c r="REM344" s="1"/>
      <c r="REN344" s="1"/>
      <c r="REO344" s="1"/>
      <c r="REP344" s="1"/>
      <c r="REQ344" s="1"/>
      <c r="RER344" s="1"/>
      <c r="RES344" s="1"/>
      <c r="RET344" s="1"/>
      <c r="REU344" s="1"/>
      <c r="REV344" s="1"/>
      <c r="REW344" s="1"/>
      <c r="REX344" s="1"/>
      <c r="REY344" s="1"/>
      <c r="REZ344" s="1"/>
      <c r="RFA344" s="1"/>
      <c r="RFB344" s="1"/>
      <c r="RFC344" s="1"/>
      <c r="RFD344" s="1"/>
      <c r="RFE344" s="1"/>
      <c r="RFF344" s="1"/>
      <c r="RFG344" s="1"/>
      <c r="RFH344" s="1"/>
      <c r="RFI344" s="1"/>
      <c r="RFJ344" s="1"/>
      <c r="RFK344" s="1"/>
      <c r="RFL344" s="1"/>
      <c r="RFM344" s="1"/>
      <c r="RFN344" s="1"/>
      <c r="RFO344" s="1"/>
      <c r="RFP344" s="1"/>
      <c r="RFQ344" s="1"/>
      <c r="RFR344" s="1"/>
      <c r="RFS344" s="1"/>
      <c r="RFT344" s="1"/>
      <c r="RFU344" s="1"/>
      <c r="RFV344" s="1"/>
      <c r="RFW344" s="1"/>
      <c r="RFX344" s="1"/>
      <c r="RFY344" s="1"/>
      <c r="RFZ344" s="1"/>
      <c r="RGA344" s="1"/>
      <c r="RGB344" s="1"/>
      <c r="RGC344" s="1"/>
      <c r="RGD344" s="1"/>
      <c r="RGE344" s="1"/>
      <c r="RGF344" s="1"/>
      <c r="RGG344" s="1"/>
      <c r="RGH344" s="1"/>
      <c r="RGI344" s="1"/>
      <c r="RGJ344" s="1"/>
      <c r="RGK344" s="1"/>
      <c r="RGL344" s="1"/>
      <c r="RGM344" s="1"/>
      <c r="RGN344" s="1"/>
      <c r="RGO344" s="1"/>
      <c r="RGP344" s="1"/>
      <c r="RGQ344" s="1"/>
      <c r="RGR344" s="1"/>
      <c r="RGS344" s="1"/>
      <c r="RGT344" s="1"/>
      <c r="RGU344" s="1"/>
      <c r="RGV344" s="1"/>
      <c r="RGW344" s="1"/>
      <c r="RGX344" s="1"/>
      <c r="RGY344" s="1"/>
      <c r="RGZ344" s="1"/>
      <c r="RHA344" s="1"/>
      <c r="RHB344" s="1"/>
      <c r="RHC344" s="1"/>
      <c r="RHD344" s="1"/>
      <c r="RHE344" s="1"/>
      <c r="RHF344" s="1"/>
      <c r="RHG344" s="1"/>
      <c r="RHH344" s="1"/>
      <c r="RHI344" s="1"/>
      <c r="RHJ344" s="1"/>
      <c r="RHK344" s="1"/>
      <c r="RHL344" s="1"/>
      <c r="RHM344" s="1"/>
      <c r="RHN344" s="1"/>
      <c r="RHO344" s="1"/>
      <c r="RHP344" s="1"/>
      <c r="RHQ344" s="1"/>
      <c r="RHR344" s="1"/>
      <c r="RHS344" s="1"/>
      <c r="RHT344" s="1"/>
      <c r="RHU344" s="1"/>
      <c r="RHV344" s="1"/>
      <c r="RHW344" s="1"/>
      <c r="RHX344" s="1"/>
      <c r="RHY344" s="1"/>
      <c r="RHZ344" s="1"/>
      <c r="RIA344" s="1"/>
      <c r="RIB344" s="1"/>
      <c r="RIC344" s="1"/>
      <c r="RID344" s="1"/>
      <c r="RIE344" s="1"/>
      <c r="RIF344" s="1"/>
      <c r="RIG344" s="1"/>
      <c r="RIH344" s="1"/>
      <c r="RII344" s="1"/>
      <c r="RIJ344" s="1"/>
      <c r="RIK344" s="1"/>
      <c r="RIL344" s="1"/>
      <c r="RIM344" s="1"/>
      <c r="RIN344" s="1"/>
      <c r="RIO344" s="1"/>
      <c r="RIP344" s="1"/>
      <c r="RIQ344" s="1"/>
      <c r="RIR344" s="1"/>
      <c r="RIS344" s="1"/>
      <c r="RIT344" s="1"/>
      <c r="RIU344" s="1"/>
      <c r="RIV344" s="1"/>
      <c r="RIW344" s="1"/>
      <c r="RIX344" s="1"/>
      <c r="RIY344" s="1"/>
      <c r="RIZ344" s="1"/>
      <c r="RJA344" s="1"/>
      <c r="RJB344" s="1"/>
      <c r="RJC344" s="1"/>
      <c r="RJD344" s="1"/>
      <c r="RJE344" s="1"/>
      <c r="RJF344" s="1"/>
      <c r="RJG344" s="1"/>
      <c r="RJH344" s="1"/>
      <c r="RJI344" s="1"/>
      <c r="RJJ344" s="1"/>
      <c r="RJK344" s="1"/>
      <c r="RJL344" s="1"/>
      <c r="RJM344" s="1"/>
      <c r="RJN344" s="1"/>
      <c r="RJO344" s="1"/>
      <c r="RJP344" s="1"/>
      <c r="RJQ344" s="1"/>
      <c r="RJR344" s="1"/>
      <c r="RJS344" s="1"/>
      <c r="RJT344" s="1"/>
      <c r="RJU344" s="1"/>
      <c r="RJV344" s="1"/>
      <c r="RJW344" s="1"/>
      <c r="RJX344" s="1"/>
      <c r="RJY344" s="1"/>
      <c r="RJZ344" s="1"/>
      <c r="RKA344" s="1"/>
      <c r="RKB344" s="1"/>
      <c r="RKC344" s="1"/>
      <c r="RKD344" s="1"/>
      <c r="RKE344" s="1"/>
      <c r="RKF344" s="1"/>
      <c r="RKG344" s="1"/>
      <c r="RKH344" s="1"/>
      <c r="RKI344" s="1"/>
      <c r="RKJ344" s="1"/>
      <c r="RKK344" s="1"/>
      <c r="RKL344" s="1"/>
      <c r="RKM344" s="1"/>
      <c r="RKN344" s="1"/>
      <c r="RKO344" s="1"/>
      <c r="RKP344" s="1"/>
      <c r="RKQ344" s="1"/>
      <c r="RKR344" s="1"/>
      <c r="RKS344" s="1"/>
      <c r="RKT344" s="1"/>
      <c r="RKU344" s="1"/>
      <c r="RKV344" s="1"/>
      <c r="RKW344" s="1"/>
      <c r="RKX344" s="1"/>
      <c r="RKY344" s="1"/>
      <c r="RKZ344" s="1"/>
      <c r="RLA344" s="1"/>
      <c r="RLB344" s="1"/>
      <c r="RLC344" s="1"/>
      <c r="RLD344" s="1"/>
      <c r="RLE344" s="1"/>
      <c r="RLF344" s="1"/>
      <c r="RLG344" s="1"/>
      <c r="RLH344" s="1"/>
      <c r="RLI344" s="1"/>
      <c r="RLJ344" s="1"/>
      <c r="RLK344" s="1"/>
      <c r="RLL344" s="1"/>
      <c r="RLM344" s="1"/>
      <c r="RLN344" s="1"/>
      <c r="RLO344" s="1"/>
      <c r="RLP344" s="1"/>
      <c r="RLQ344" s="1"/>
      <c r="RLR344" s="1"/>
      <c r="RLS344" s="1"/>
      <c r="RLT344" s="1"/>
      <c r="RLU344" s="1"/>
      <c r="RLV344" s="1"/>
      <c r="RLW344" s="1"/>
      <c r="RLX344" s="1"/>
      <c r="RLY344" s="1"/>
      <c r="RLZ344" s="1"/>
      <c r="RMA344" s="1"/>
      <c r="RMB344" s="1"/>
      <c r="RMC344" s="1"/>
      <c r="RMD344" s="1"/>
      <c r="RME344" s="1"/>
      <c r="RMF344" s="1"/>
      <c r="RMG344" s="1"/>
      <c r="RMH344" s="1"/>
      <c r="RMI344" s="1"/>
      <c r="RMJ344" s="1"/>
      <c r="RMK344" s="1"/>
      <c r="RML344" s="1"/>
      <c r="RMM344" s="1"/>
      <c r="RMN344" s="1"/>
      <c r="RMO344" s="1"/>
      <c r="RMP344" s="1"/>
      <c r="RMQ344" s="1"/>
      <c r="RMR344" s="1"/>
      <c r="RMS344" s="1"/>
      <c r="RMT344" s="1"/>
      <c r="RMU344" s="1"/>
      <c r="RMV344" s="1"/>
      <c r="RMW344" s="1"/>
      <c r="RMX344" s="1"/>
      <c r="RMY344" s="1"/>
      <c r="RMZ344" s="1"/>
      <c r="RNA344" s="1"/>
      <c r="RNB344" s="1"/>
      <c r="RNC344" s="1"/>
      <c r="RND344" s="1"/>
      <c r="RNE344" s="1"/>
      <c r="RNF344" s="1"/>
      <c r="RNG344" s="1"/>
      <c r="RNH344" s="1"/>
      <c r="RNI344" s="1"/>
      <c r="RNJ344" s="1"/>
      <c r="RNK344" s="1"/>
      <c r="RNL344" s="1"/>
      <c r="RNM344" s="1"/>
      <c r="RNN344" s="1"/>
      <c r="RNO344" s="1"/>
      <c r="RNP344" s="1"/>
      <c r="RNQ344" s="1"/>
      <c r="RNR344" s="1"/>
      <c r="RNS344" s="1"/>
      <c r="RNT344" s="1"/>
      <c r="RNU344" s="1"/>
      <c r="RNV344" s="1"/>
      <c r="RNW344" s="1"/>
      <c r="RNX344" s="1"/>
      <c r="RNY344" s="1"/>
      <c r="RNZ344" s="1"/>
      <c r="ROA344" s="1"/>
      <c r="ROB344" s="1"/>
      <c r="ROC344" s="1"/>
      <c r="ROD344" s="1"/>
      <c r="ROE344" s="1"/>
      <c r="ROF344" s="1"/>
      <c r="ROG344" s="1"/>
      <c r="ROH344" s="1"/>
      <c r="ROI344" s="1"/>
      <c r="ROJ344" s="1"/>
      <c r="ROK344" s="1"/>
      <c r="ROL344" s="1"/>
      <c r="ROM344" s="1"/>
      <c r="RON344" s="1"/>
      <c r="ROO344" s="1"/>
      <c r="ROP344" s="1"/>
      <c r="ROQ344" s="1"/>
      <c r="ROR344" s="1"/>
      <c r="ROS344" s="1"/>
      <c r="ROT344" s="1"/>
      <c r="ROU344" s="1"/>
      <c r="ROV344" s="1"/>
      <c r="ROW344" s="1"/>
      <c r="ROX344" s="1"/>
      <c r="ROY344" s="1"/>
      <c r="ROZ344" s="1"/>
      <c r="RPA344" s="1"/>
      <c r="RPB344" s="1"/>
      <c r="RPC344" s="1"/>
      <c r="RPD344" s="1"/>
      <c r="RPE344" s="1"/>
      <c r="RPF344" s="1"/>
      <c r="RPG344" s="1"/>
      <c r="RPH344" s="1"/>
      <c r="RPI344" s="1"/>
      <c r="RPJ344" s="1"/>
      <c r="RPK344" s="1"/>
      <c r="RPL344" s="1"/>
      <c r="RPM344" s="1"/>
      <c r="RPN344" s="1"/>
      <c r="RPO344" s="1"/>
      <c r="RPP344" s="1"/>
      <c r="RPQ344" s="1"/>
      <c r="RPR344" s="1"/>
      <c r="RPS344" s="1"/>
      <c r="RPT344" s="1"/>
      <c r="RPU344" s="1"/>
      <c r="RPV344" s="1"/>
      <c r="RPW344" s="1"/>
      <c r="RPX344" s="1"/>
      <c r="RPY344" s="1"/>
      <c r="RPZ344" s="1"/>
      <c r="RQA344" s="1"/>
      <c r="RQB344" s="1"/>
      <c r="RQC344" s="1"/>
      <c r="RQD344" s="1"/>
      <c r="RQE344" s="1"/>
      <c r="RQF344" s="1"/>
      <c r="RQG344" s="1"/>
      <c r="RQH344" s="1"/>
      <c r="RQI344" s="1"/>
      <c r="RQJ344" s="1"/>
      <c r="RQK344" s="1"/>
      <c r="RQL344" s="1"/>
      <c r="RQM344" s="1"/>
      <c r="RQN344" s="1"/>
      <c r="RQO344" s="1"/>
      <c r="RQP344" s="1"/>
      <c r="RQQ344" s="1"/>
      <c r="RQR344" s="1"/>
      <c r="RQS344" s="1"/>
      <c r="RQT344" s="1"/>
      <c r="RQU344" s="1"/>
      <c r="RQV344" s="1"/>
      <c r="RQW344" s="1"/>
      <c r="RQX344" s="1"/>
      <c r="RQY344" s="1"/>
      <c r="RQZ344" s="1"/>
      <c r="RRA344" s="1"/>
      <c r="RRB344" s="1"/>
      <c r="RRC344" s="1"/>
      <c r="RRD344" s="1"/>
      <c r="RRE344" s="1"/>
      <c r="RRF344" s="1"/>
      <c r="RRG344" s="1"/>
      <c r="RRH344" s="1"/>
      <c r="RRI344" s="1"/>
      <c r="RRJ344" s="1"/>
      <c r="RRK344" s="1"/>
      <c r="RRL344" s="1"/>
      <c r="RRM344" s="1"/>
      <c r="RRN344" s="1"/>
      <c r="RRO344" s="1"/>
      <c r="RRP344" s="1"/>
      <c r="RRQ344" s="1"/>
      <c r="RRR344" s="1"/>
      <c r="RRS344" s="1"/>
      <c r="RRT344" s="1"/>
      <c r="RRU344" s="1"/>
      <c r="RRV344" s="1"/>
      <c r="RRW344" s="1"/>
      <c r="RRX344" s="1"/>
      <c r="RRY344" s="1"/>
      <c r="RRZ344" s="1"/>
      <c r="RSA344" s="1"/>
      <c r="RSB344" s="1"/>
      <c r="RSC344" s="1"/>
      <c r="RSD344" s="1"/>
      <c r="RSE344" s="1"/>
      <c r="RSF344" s="1"/>
      <c r="RSG344" s="1"/>
      <c r="RSH344" s="1"/>
      <c r="RSI344" s="1"/>
      <c r="RSJ344" s="1"/>
      <c r="RSK344" s="1"/>
      <c r="RSL344" s="1"/>
      <c r="RSM344" s="1"/>
      <c r="RSN344" s="1"/>
      <c r="RSO344" s="1"/>
      <c r="RSP344" s="1"/>
      <c r="RSQ344" s="1"/>
      <c r="RSR344" s="1"/>
      <c r="RSS344" s="1"/>
      <c r="RST344" s="1"/>
      <c r="RSU344" s="1"/>
      <c r="RSV344" s="1"/>
      <c r="RSW344" s="1"/>
      <c r="RSX344" s="1"/>
      <c r="RSY344" s="1"/>
      <c r="RSZ344" s="1"/>
      <c r="RTA344" s="1"/>
      <c r="RTB344" s="1"/>
      <c r="RTC344" s="1"/>
      <c r="RTD344" s="1"/>
      <c r="RTE344" s="1"/>
      <c r="RTF344" s="1"/>
      <c r="RTG344" s="1"/>
      <c r="RTH344" s="1"/>
      <c r="RTI344" s="1"/>
      <c r="RTJ344" s="1"/>
      <c r="RTK344" s="1"/>
      <c r="RTL344" s="1"/>
      <c r="RTM344" s="1"/>
      <c r="RTN344" s="1"/>
      <c r="RTO344" s="1"/>
      <c r="RTP344" s="1"/>
      <c r="RTQ344" s="1"/>
      <c r="RTR344" s="1"/>
      <c r="RTS344" s="1"/>
      <c r="RTT344" s="1"/>
      <c r="RTU344" s="1"/>
      <c r="RTV344" s="1"/>
      <c r="RTW344" s="1"/>
      <c r="RTX344" s="1"/>
      <c r="RTY344" s="1"/>
      <c r="RTZ344" s="1"/>
      <c r="RUA344" s="1"/>
      <c r="RUB344" s="1"/>
      <c r="RUC344" s="1"/>
      <c r="RUD344" s="1"/>
      <c r="RUE344" s="1"/>
      <c r="RUF344" s="1"/>
      <c r="RUG344" s="1"/>
      <c r="RUH344" s="1"/>
      <c r="RUI344" s="1"/>
      <c r="RUJ344" s="1"/>
      <c r="RUK344" s="1"/>
      <c r="RUL344" s="1"/>
      <c r="RUM344" s="1"/>
      <c r="RUN344" s="1"/>
      <c r="RUO344" s="1"/>
      <c r="RUP344" s="1"/>
      <c r="RUQ344" s="1"/>
      <c r="RUR344" s="1"/>
      <c r="RUS344" s="1"/>
      <c r="RUT344" s="1"/>
      <c r="RUU344" s="1"/>
      <c r="RUV344" s="1"/>
      <c r="RUW344" s="1"/>
      <c r="RUX344" s="1"/>
      <c r="RUY344" s="1"/>
      <c r="RUZ344" s="1"/>
      <c r="RVA344" s="1"/>
      <c r="RVB344" s="1"/>
      <c r="RVC344" s="1"/>
      <c r="RVD344" s="1"/>
      <c r="RVE344" s="1"/>
      <c r="RVF344" s="1"/>
      <c r="RVG344" s="1"/>
      <c r="RVH344" s="1"/>
      <c r="RVI344" s="1"/>
      <c r="RVJ344" s="1"/>
      <c r="RVK344" s="1"/>
      <c r="RVL344" s="1"/>
      <c r="RVM344" s="1"/>
      <c r="RVN344" s="1"/>
      <c r="RVO344" s="1"/>
      <c r="RVP344" s="1"/>
      <c r="RVQ344" s="1"/>
      <c r="RVR344" s="1"/>
      <c r="RVS344" s="1"/>
      <c r="RVT344" s="1"/>
      <c r="RVU344" s="1"/>
      <c r="RVV344" s="1"/>
      <c r="RVW344" s="1"/>
      <c r="RVX344" s="1"/>
      <c r="RVY344" s="1"/>
      <c r="RVZ344" s="1"/>
      <c r="RWA344" s="1"/>
      <c r="RWB344" s="1"/>
      <c r="RWC344" s="1"/>
      <c r="RWD344" s="1"/>
      <c r="RWE344" s="1"/>
      <c r="RWF344" s="1"/>
      <c r="RWG344" s="1"/>
      <c r="RWH344" s="1"/>
      <c r="RWI344" s="1"/>
      <c r="RWJ344" s="1"/>
      <c r="RWK344" s="1"/>
      <c r="RWL344" s="1"/>
      <c r="RWM344" s="1"/>
      <c r="RWN344" s="1"/>
      <c r="RWO344" s="1"/>
      <c r="RWP344" s="1"/>
      <c r="RWQ344" s="1"/>
      <c r="RWR344" s="1"/>
      <c r="RWS344" s="1"/>
      <c r="RWT344" s="1"/>
      <c r="RWU344" s="1"/>
      <c r="RWV344" s="1"/>
      <c r="RWW344" s="1"/>
      <c r="RWX344" s="1"/>
      <c r="RWY344" s="1"/>
      <c r="RWZ344" s="1"/>
      <c r="RXA344" s="1"/>
      <c r="RXB344" s="1"/>
      <c r="RXC344" s="1"/>
      <c r="RXD344" s="1"/>
      <c r="RXE344" s="1"/>
      <c r="RXF344" s="1"/>
      <c r="RXG344" s="1"/>
      <c r="RXH344" s="1"/>
      <c r="RXI344" s="1"/>
      <c r="RXJ344" s="1"/>
      <c r="RXK344" s="1"/>
      <c r="RXL344" s="1"/>
      <c r="RXM344" s="1"/>
      <c r="RXN344" s="1"/>
      <c r="RXO344" s="1"/>
      <c r="RXP344" s="1"/>
      <c r="RXQ344" s="1"/>
      <c r="RXR344" s="1"/>
      <c r="RXS344" s="1"/>
      <c r="RXT344" s="1"/>
      <c r="RXU344" s="1"/>
      <c r="RXV344" s="1"/>
      <c r="RXW344" s="1"/>
      <c r="RXX344" s="1"/>
      <c r="RXY344" s="1"/>
      <c r="RXZ344" s="1"/>
      <c r="RYA344" s="1"/>
      <c r="RYB344" s="1"/>
      <c r="RYC344" s="1"/>
      <c r="RYD344" s="1"/>
      <c r="RYE344" s="1"/>
      <c r="RYF344" s="1"/>
      <c r="RYG344" s="1"/>
      <c r="RYH344" s="1"/>
      <c r="RYI344" s="1"/>
      <c r="RYJ344" s="1"/>
      <c r="RYK344" s="1"/>
      <c r="RYL344" s="1"/>
      <c r="RYM344" s="1"/>
      <c r="RYN344" s="1"/>
      <c r="RYO344" s="1"/>
      <c r="RYP344" s="1"/>
      <c r="RYQ344" s="1"/>
      <c r="RYR344" s="1"/>
      <c r="RYS344" s="1"/>
      <c r="RYT344" s="1"/>
      <c r="RYU344" s="1"/>
      <c r="RYV344" s="1"/>
      <c r="RYW344" s="1"/>
      <c r="RYX344" s="1"/>
      <c r="RYY344" s="1"/>
      <c r="RYZ344" s="1"/>
      <c r="RZA344" s="1"/>
      <c r="RZB344" s="1"/>
      <c r="RZC344" s="1"/>
      <c r="RZD344" s="1"/>
      <c r="RZE344" s="1"/>
      <c r="RZF344" s="1"/>
      <c r="RZG344" s="1"/>
      <c r="RZH344" s="1"/>
      <c r="RZI344" s="1"/>
      <c r="RZJ344" s="1"/>
      <c r="RZK344" s="1"/>
      <c r="RZL344" s="1"/>
      <c r="RZM344" s="1"/>
      <c r="RZN344" s="1"/>
      <c r="RZO344" s="1"/>
      <c r="RZP344" s="1"/>
      <c r="RZQ344" s="1"/>
      <c r="RZR344" s="1"/>
      <c r="RZS344" s="1"/>
      <c r="RZT344" s="1"/>
      <c r="RZU344" s="1"/>
      <c r="RZV344" s="1"/>
      <c r="RZW344" s="1"/>
      <c r="RZX344" s="1"/>
      <c r="RZY344" s="1"/>
      <c r="RZZ344" s="1"/>
      <c r="SAA344" s="1"/>
      <c r="SAB344" s="1"/>
      <c r="SAC344" s="1"/>
      <c r="SAD344" s="1"/>
      <c r="SAE344" s="1"/>
      <c r="SAF344" s="1"/>
      <c r="SAG344" s="1"/>
      <c r="SAH344" s="1"/>
      <c r="SAI344" s="1"/>
      <c r="SAJ344" s="1"/>
      <c r="SAK344" s="1"/>
      <c r="SAL344" s="1"/>
      <c r="SAM344" s="1"/>
      <c r="SAN344" s="1"/>
      <c r="SAO344" s="1"/>
      <c r="SAP344" s="1"/>
      <c r="SAQ344" s="1"/>
      <c r="SAR344" s="1"/>
      <c r="SAS344" s="1"/>
      <c r="SAT344" s="1"/>
      <c r="SAU344" s="1"/>
      <c r="SAV344" s="1"/>
      <c r="SAW344" s="1"/>
      <c r="SAX344" s="1"/>
      <c r="SAY344" s="1"/>
      <c r="SAZ344" s="1"/>
      <c r="SBA344" s="1"/>
      <c r="SBB344" s="1"/>
      <c r="SBC344" s="1"/>
      <c r="SBD344" s="1"/>
      <c r="SBE344" s="1"/>
      <c r="SBF344" s="1"/>
      <c r="SBG344" s="1"/>
      <c r="SBH344" s="1"/>
      <c r="SBI344" s="1"/>
      <c r="SBJ344" s="1"/>
      <c r="SBK344" s="1"/>
      <c r="SBL344" s="1"/>
      <c r="SBM344" s="1"/>
      <c r="SBN344" s="1"/>
      <c r="SBO344" s="1"/>
      <c r="SBP344" s="1"/>
      <c r="SBQ344" s="1"/>
      <c r="SBR344" s="1"/>
      <c r="SBS344" s="1"/>
      <c r="SBT344" s="1"/>
      <c r="SBU344" s="1"/>
      <c r="SBV344" s="1"/>
      <c r="SBW344" s="1"/>
      <c r="SBX344" s="1"/>
      <c r="SBY344" s="1"/>
      <c r="SBZ344" s="1"/>
      <c r="SCA344" s="1"/>
      <c r="SCB344" s="1"/>
      <c r="SCC344" s="1"/>
      <c r="SCD344" s="1"/>
      <c r="SCE344" s="1"/>
      <c r="SCF344" s="1"/>
      <c r="SCG344" s="1"/>
      <c r="SCH344" s="1"/>
      <c r="SCI344" s="1"/>
      <c r="SCJ344" s="1"/>
      <c r="SCK344" s="1"/>
      <c r="SCL344" s="1"/>
      <c r="SCM344" s="1"/>
      <c r="SCN344" s="1"/>
      <c r="SCO344" s="1"/>
      <c r="SCP344" s="1"/>
      <c r="SCQ344" s="1"/>
      <c r="SCR344" s="1"/>
      <c r="SCS344" s="1"/>
      <c r="SCT344" s="1"/>
      <c r="SCU344" s="1"/>
      <c r="SCV344" s="1"/>
      <c r="SCW344" s="1"/>
      <c r="SCX344" s="1"/>
      <c r="SCY344" s="1"/>
      <c r="SCZ344" s="1"/>
      <c r="SDA344" s="1"/>
      <c r="SDB344" s="1"/>
      <c r="SDC344" s="1"/>
      <c r="SDD344" s="1"/>
      <c r="SDE344" s="1"/>
      <c r="SDF344" s="1"/>
      <c r="SDG344" s="1"/>
      <c r="SDH344" s="1"/>
      <c r="SDI344" s="1"/>
      <c r="SDJ344" s="1"/>
      <c r="SDK344" s="1"/>
      <c r="SDL344" s="1"/>
      <c r="SDM344" s="1"/>
      <c r="SDN344" s="1"/>
      <c r="SDO344" s="1"/>
      <c r="SDP344" s="1"/>
      <c r="SDQ344" s="1"/>
      <c r="SDR344" s="1"/>
      <c r="SDS344" s="1"/>
      <c r="SDT344" s="1"/>
      <c r="SDU344" s="1"/>
      <c r="SDV344" s="1"/>
      <c r="SDW344" s="1"/>
      <c r="SDX344" s="1"/>
      <c r="SDY344" s="1"/>
      <c r="SDZ344" s="1"/>
      <c r="SEA344" s="1"/>
      <c r="SEB344" s="1"/>
      <c r="SEC344" s="1"/>
      <c r="SED344" s="1"/>
      <c r="SEE344" s="1"/>
      <c r="SEF344" s="1"/>
      <c r="SEG344" s="1"/>
      <c r="SEH344" s="1"/>
      <c r="SEI344" s="1"/>
      <c r="SEJ344" s="1"/>
      <c r="SEK344" s="1"/>
      <c r="SEL344" s="1"/>
      <c r="SEM344" s="1"/>
      <c r="SEN344" s="1"/>
      <c r="SEO344" s="1"/>
      <c r="SEP344" s="1"/>
      <c r="SEQ344" s="1"/>
      <c r="SER344" s="1"/>
      <c r="SES344" s="1"/>
      <c r="SET344" s="1"/>
      <c r="SEU344" s="1"/>
      <c r="SEV344" s="1"/>
      <c r="SEW344" s="1"/>
      <c r="SEX344" s="1"/>
      <c r="SEY344" s="1"/>
      <c r="SEZ344" s="1"/>
      <c r="SFA344" s="1"/>
      <c r="SFB344" s="1"/>
      <c r="SFC344" s="1"/>
      <c r="SFD344" s="1"/>
      <c r="SFE344" s="1"/>
      <c r="SFF344" s="1"/>
      <c r="SFG344" s="1"/>
      <c r="SFH344" s="1"/>
      <c r="SFI344" s="1"/>
      <c r="SFJ344" s="1"/>
      <c r="SFK344" s="1"/>
      <c r="SFL344" s="1"/>
      <c r="SFM344" s="1"/>
      <c r="SFN344" s="1"/>
      <c r="SFO344" s="1"/>
      <c r="SFP344" s="1"/>
      <c r="SFQ344" s="1"/>
      <c r="SFR344" s="1"/>
      <c r="SFS344" s="1"/>
      <c r="SFT344" s="1"/>
      <c r="SFU344" s="1"/>
      <c r="SFV344" s="1"/>
      <c r="SFW344" s="1"/>
      <c r="SFX344" s="1"/>
      <c r="SFY344" s="1"/>
      <c r="SFZ344" s="1"/>
      <c r="SGA344" s="1"/>
      <c r="SGB344" s="1"/>
      <c r="SGC344" s="1"/>
      <c r="SGD344" s="1"/>
      <c r="SGE344" s="1"/>
      <c r="SGF344" s="1"/>
      <c r="SGG344" s="1"/>
      <c r="SGH344" s="1"/>
      <c r="SGI344" s="1"/>
      <c r="SGJ344" s="1"/>
      <c r="SGK344" s="1"/>
      <c r="SGL344" s="1"/>
      <c r="SGM344" s="1"/>
      <c r="SGN344" s="1"/>
      <c r="SGO344" s="1"/>
      <c r="SGP344" s="1"/>
      <c r="SGQ344" s="1"/>
      <c r="SGR344" s="1"/>
      <c r="SGS344" s="1"/>
      <c r="SGT344" s="1"/>
      <c r="SGU344" s="1"/>
      <c r="SGV344" s="1"/>
      <c r="SGW344" s="1"/>
      <c r="SGX344" s="1"/>
      <c r="SGY344" s="1"/>
      <c r="SGZ344" s="1"/>
      <c r="SHA344" s="1"/>
      <c r="SHB344" s="1"/>
      <c r="SHC344" s="1"/>
      <c r="SHD344" s="1"/>
      <c r="SHE344" s="1"/>
      <c r="SHF344" s="1"/>
      <c r="SHG344" s="1"/>
      <c r="SHH344" s="1"/>
      <c r="SHI344" s="1"/>
      <c r="SHJ344" s="1"/>
      <c r="SHK344" s="1"/>
      <c r="SHL344" s="1"/>
      <c r="SHM344" s="1"/>
      <c r="SHN344" s="1"/>
      <c r="SHO344" s="1"/>
      <c r="SHP344" s="1"/>
      <c r="SHQ344" s="1"/>
      <c r="SHR344" s="1"/>
      <c r="SHS344" s="1"/>
      <c r="SHT344" s="1"/>
      <c r="SHU344" s="1"/>
      <c r="SHV344" s="1"/>
      <c r="SHW344" s="1"/>
      <c r="SHX344" s="1"/>
      <c r="SHY344" s="1"/>
      <c r="SHZ344" s="1"/>
      <c r="SIA344" s="1"/>
      <c r="SIB344" s="1"/>
      <c r="SIC344" s="1"/>
      <c r="SID344" s="1"/>
      <c r="SIE344" s="1"/>
      <c r="SIF344" s="1"/>
      <c r="SIG344" s="1"/>
      <c r="SIH344" s="1"/>
      <c r="SII344" s="1"/>
      <c r="SIJ344" s="1"/>
      <c r="SIK344" s="1"/>
      <c r="SIL344" s="1"/>
      <c r="SIM344" s="1"/>
      <c r="SIN344" s="1"/>
      <c r="SIO344" s="1"/>
      <c r="SIP344" s="1"/>
      <c r="SIQ344" s="1"/>
      <c r="SIR344" s="1"/>
      <c r="SIS344" s="1"/>
      <c r="SIT344" s="1"/>
      <c r="SIU344" s="1"/>
      <c r="SIV344" s="1"/>
      <c r="SIW344" s="1"/>
      <c r="SIX344" s="1"/>
      <c r="SIY344" s="1"/>
      <c r="SIZ344" s="1"/>
      <c r="SJA344" s="1"/>
      <c r="SJB344" s="1"/>
      <c r="SJC344" s="1"/>
      <c r="SJD344" s="1"/>
      <c r="SJE344" s="1"/>
      <c r="SJF344" s="1"/>
      <c r="SJG344" s="1"/>
      <c r="SJH344" s="1"/>
      <c r="SJI344" s="1"/>
      <c r="SJJ344" s="1"/>
      <c r="SJK344" s="1"/>
      <c r="SJL344" s="1"/>
      <c r="SJM344" s="1"/>
      <c r="SJN344" s="1"/>
      <c r="SJO344" s="1"/>
      <c r="SJP344" s="1"/>
      <c r="SJQ344" s="1"/>
      <c r="SJR344" s="1"/>
      <c r="SJS344" s="1"/>
      <c r="SJT344" s="1"/>
      <c r="SJU344" s="1"/>
      <c r="SJV344" s="1"/>
      <c r="SJW344" s="1"/>
      <c r="SJX344" s="1"/>
      <c r="SJY344" s="1"/>
      <c r="SJZ344" s="1"/>
      <c r="SKA344" s="1"/>
      <c r="SKB344" s="1"/>
      <c r="SKC344" s="1"/>
      <c r="SKD344" s="1"/>
      <c r="SKE344" s="1"/>
      <c r="SKF344" s="1"/>
      <c r="SKG344" s="1"/>
      <c r="SKH344" s="1"/>
      <c r="SKI344" s="1"/>
      <c r="SKJ344" s="1"/>
      <c r="SKK344" s="1"/>
      <c r="SKL344" s="1"/>
      <c r="SKM344" s="1"/>
      <c r="SKN344" s="1"/>
      <c r="SKO344" s="1"/>
      <c r="SKP344" s="1"/>
      <c r="SKQ344" s="1"/>
      <c r="SKR344" s="1"/>
      <c r="SKS344" s="1"/>
      <c r="SKT344" s="1"/>
      <c r="SKU344" s="1"/>
      <c r="SKV344" s="1"/>
      <c r="SKW344" s="1"/>
      <c r="SKX344" s="1"/>
      <c r="SKY344" s="1"/>
      <c r="SKZ344" s="1"/>
      <c r="SLA344" s="1"/>
      <c r="SLB344" s="1"/>
      <c r="SLC344" s="1"/>
      <c r="SLD344" s="1"/>
      <c r="SLE344" s="1"/>
      <c r="SLF344" s="1"/>
      <c r="SLG344" s="1"/>
      <c r="SLH344" s="1"/>
      <c r="SLI344" s="1"/>
      <c r="SLJ344" s="1"/>
      <c r="SLK344" s="1"/>
      <c r="SLL344" s="1"/>
      <c r="SLM344" s="1"/>
      <c r="SLN344" s="1"/>
      <c r="SLO344" s="1"/>
      <c r="SLP344" s="1"/>
      <c r="SLQ344" s="1"/>
      <c r="SLR344" s="1"/>
      <c r="SLS344" s="1"/>
      <c r="SLT344" s="1"/>
      <c r="SLU344" s="1"/>
      <c r="SLV344" s="1"/>
      <c r="SLW344" s="1"/>
      <c r="SLX344" s="1"/>
      <c r="SLY344" s="1"/>
      <c r="SLZ344" s="1"/>
      <c r="SMA344" s="1"/>
      <c r="SMB344" s="1"/>
      <c r="SMC344" s="1"/>
      <c r="SMD344" s="1"/>
      <c r="SME344" s="1"/>
      <c r="SMF344" s="1"/>
      <c r="SMG344" s="1"/>
      <c r="SMH344" s="1"/>
      <c r="SMI344" s="1"/>
      <c r="SMJ344" s="1"/>
      <c r="SMK344" s="1"/>
      <c r="SML344" s="1"/>
      <c r="SMM344" s="1"/>
      <c r="SMN344" s="1"/>
      <c r="SMO344" s="1"/>
      <c r="SMP344" s="1"/>
      <c r="SMQ344" s="1"/>
      <c r="SMR344" s="1"/>
      <c r="SMS344" s="1"/>
      <c r="SMT344" s="1"/>
      <c r="SMU344" s="1"/>
      <c r="SMV344" s="1"/>
      <c r="SMW344" s="1"/>
      <c r="SMX344" s="1"/>
      <c r="SMY344" s="1"/>
      <c r="SMZ344" s="1"/>
      <c r="SNA344" s="1"/>
      <c r="SNB344" s="1"/>
      <c r="SNC344" s="1"/>
      <c r="SND344" s="1"/>
      <c r="SNE344" s="1"/>
      <c r="SNF344" s="1"/>
      <c r="SNG344" s="1"/>
      <c r="SNH344" s="1"/>
      <c r="SNI344" s="1"/>
      <c r="SNJ344" s="1"/>
      <c r="SNK344" s="1"/>
      <c r="SNL344" s="1"/>
      <c r="SNM344" s="1"/>
      <c r="SNN344" s="1"/>
      <c r="SNO344" s="1"/>
      <c r="SNP344" s="1"/>
      <c r="SNQ344" s="1"/>
      <c r="SNR344" s="1"/>
      <c r="SNS344" s="1"/>
      <c r="SNT344" s="1"/>
      <c r="SNU344" s="1"/>
      <c r="SNV344" s="1"/>
      <c r="SNW344" s="1"/>
      <c r="SNX344" s="1"/>
      <c r="SNY344" s="1"/>
      <c r="SNZ344" s="1"/>
      <c r="SOA344" s="1"/>
      <c r="SOB344" s="1"/>
      <c r="SOC344" s="1"/>
      <c r="SOD344" s="1"/>
      <c r="SOE344" s="1"/>
      <c r="SOF344" s="1"/>
      <c r="SOG344" s="1"/>
      <c r="SOH344" s="1"/>
      <c r="SOI344" s="1"/>
      <c r="SOJ344" s="1"/>
      <c r="SOK344" s="1"/>
      <c r="SOL344" s="1"/>
      <c r="SOM344" s="1"/>
      <c r="SON344" s="1"/>
      <c r="SOO344" s="1"/>
      <c r="SOP344" s="1"/>
      <c r="SOQ344" s="1"/>
      <c r="SOR344" s="1"/>
      <c r="SOS344" s="1"/>
      <c r="SOT344" s="1"/>
      <c r="SOU344" s="1"/>
      <c r="SOV344" s="1"/>
      <c r="SOW344" s="1"/>
      <c r="SOX344" s="1"/>
      <c r="SOY344" s="1"/>
      <c r="SOZ344" s="1"/>
      <c r="SPA344" s="1"/>
      <c r="SPB344" s="1"/>
      <c r="SPC344" s="1"/>
      <c r="SPD344" s="1"/>
      <c r="SPE344" s="1"/>
      <c r="SPF344" s="1"/>
      <c r="SPG344" s="1"/>
      <c r="SPH344" s="1"/>
      <c r="SPI344" s="1"/>
      <c r="SPJ344" s="1"/>
      <c r="SPK344" s="1"/>
      <c r="SPL344" s="1"/>
      <c r="SPM344" s="1"/>
      <c r="SPN344" s="1"/>
      <c r="SPO344" s="1"/>
      <c r="SPP344" s="1"/>
      <c r="SPQ344" s="1"/>
      <c r="SPR344" s="1"/>
      <c r="SPS344" s="1"/>
      <c r="SPT344" s="1"/>
      <c r="SPU344" s="1"/>
      <c r="SPV344" s="1"/>
      <c r="SPW344" s="1"/>
      <c r="SPX344" s="1"/>
      <c r="SPY344" s="1"/>
      <c r="SPZ344" s="1"/>
      <c r="SQA344" s="1"/>
      <c r="SQB344" s="1"/>
      <c r="SQC344" s="1"/>
      <c r="SQD344" s="1"/>
      <c r="SQE344" s="1"/>
      <c r="SQF344" s="1"/>
      <c r="SQG344" s="1"/>
      <c r="SQH344" s="1"/>
      <c r="SQI344" s="1"/>
      <c r="SQJ344" s="1"/>
      <c r="SQK344" s="1"/>
      <c r="SQL344" s="1"/>
      <c r="SQM344" s="1"/>
      <c r="SQN344" s="1"/>
      <c r="SQO344" s="1"/>
      <c r="SQP344" s="1"/>
      <c r="SQQ344" s="1"/>
      <c r="SQR344" s="1"/>
      <c r="SQS344" s="1"/>
      <c r="SQT344" s="1"/>
      <c r="SQU344" s="1"/>
      <c r="SQV344" s="1"/>
      <c r="SQW344" s="1"/>
      <c r="SQX344" s="1"/>
      <c r="SQY344" s="1"/>
      <c r="SQZ344" s="1"/>
      <c r="SRA344" s="1"/>
      <c r="SRB344" s="1"/>
      <c r="SRC344" s="1"/>
      <c r="SRD344" s="1"/>
      <c r="SRE344" s="1"/>
      <c r="SRF344" s="1"/>
      <c r="SRG344" s="1"/>
      <c r="SRH344" s="1"/>
      <c r="SRI344" s="1"/>
      <c r="SRJ344" s="1"/>
      <c r="SRK344" s="1"/>
      <c r="SRL344" s="1"/>
      <c r="SRM344" s="1"/>
      <c r="SRN344" s="1"/>
      <c r="SRO344" s="1"/>
      <c r="SRP344" s="1"/>
      <c r="SRQ344" s="1"/>
      <c r="SRR344" s="1"/>
      <c r="SRS344" s="1"/>
      <c r="SRT344" s="1"/>
      <c r="SRU344" s="1"/>
      <c r="SRV344" s="1"/>
      <c r="SRW344" s="1"/>
      <c r="SRX344" s="1"/>
      <c r="SRY344" s="1"/>
      <c r="SRZ344" s="1"/>
      <c r="SSA344" s="1"/>
      <c r="SSB344" s="1"/>
      <c r="SSC344" s="1"/>
      <c r="SSD344" s="1"/>
      <c r="SSE344" s="1"/>
      <c r="SSF344" s="1"/>
      <c r="SSG344" s="1"/>
      <c r="SSH344" s="1"/>
      <c r="SSI344" s="1"/>
      <c r="SSJ344" s="1"/>
      <c r="SSK344" s="1"/>
      <c r="SSL344" s="1"/>
      <c r="SSM344" s="1"/>
      <c r="SSN344" s="1"/>
      <c r="SSO344" s="1"/>
      <c r="SSP344" s="1"/>
      <c r="SSQ344" s="1"/>
      <c r="SSR344" s="1"/>
      <c r="SSS344" s="1"/>
      <c r="SST344" s="1"/>
      <c r="SSU344" s="1"/>
      <c r="SSV344" s="1"/>
      <c r="SSW344" s="1"/>
      <c r="SSX344" s="1"/>
      <c r="SSY344" s="1"/>
      <c r="SSZ344" s="1"/>
      <c r="STA344" s="1"/>
      <c r="STB344" s="1"/>
      <c r="STC344" s="1"/>
      <c r="STD344" s="1"/>
      <c r="STE344" s="1"/>
      <c r="STF344" s="1"/>
      <c r="STG344" s="1"/>
      <c r="STH344" s="1"/>
      <c r="STI344" s="1"/>
      <c r="STJ344" s="1"/>
      <c r="STK344" s="1"/>
      <c r="STL344" s="1"/>
      <c r="STM344" s="1"/>
      <c r="STN344" s="1"/>
      <c r="STO344" s="1"/>
      <c r="STP344" s="1"/>
      <c r="STQ344" s="1"/>
      <c r="STR344" s="1"/>
      <c r="STS344" s="1"/>
      <c r="STT344" s="1"/>
      <c r="STU344" s="1"/>
      <c r="STV344" s="1"/>
      <c r="STW344" s="1"/>
      <c r="STX344" s="1"/>
      <c r="STY344" s="1"/>
      <c r="STZ344" s="1"/>
      <c r="SUA344" s="1"/>
      <c r="SUB344" s="1"/>
      <c r="SUC344" s="1"/>
      <c r="SUD344" s="1"/>
      <c r="SUE344" s="1"/>
      <c r="SUF344" s="1"/>
      <c r="SUG344" s="1"/>
      <c r="SUH344" s="1"/>
      <c r="SUI344" s="1"/>
      <c r="SUJ344" s="1"/>
      <c r="SUK344" s="1"/>
      <c r="SUL344" s="1"/>
      <c r="SUM344" s="1"/>
      <c r="SUN344" s="1"/>
      <c r="SUO344" s="1"/>
      <c r="SUP344" s="1"/>
      <c r="SUQ344" s="1"/>
      <c r="SUR344" s="1"/>
      <c r="SUS344" s="1"/>
      <c r="SUT344" s="1"/>
      <c r="SUU344" s="1"/>
      <c r="SUV344" s="1"/>
      <c r="SUW344" s="1"/>
      <c r="SUX344" s="1"/>
      <c r="SUY344" s="1"/>
      <c r="SUZ344" s="1"/>
      <c r="SVA344" s="1"/>
      <c r="SVB344" s="1"/>
      <c r="SVC344" s="1"/>
      <c r="SVD344" s="1"/>
      <c r="SVE344" s="1"/>
      <c r="SVF344" s="1"/>
      <c r="SVG344" s="1"/>
      <c r="SVH344" s="1"/>
      <c r="SVI344" s="1"/>
      <c r="SVJ344" s="1"/>
      <c r="SVK344" s="1"/>
      <c r="SVL344" s="1"/>
      <c r="SVM344" s="1"/>
      <c r="SVN344" s="1"/>
      <c r="SVO344" s="1"/>
      <c r="SVP344" s="1"/>
      <c r="SVQ344" s="1"/>
      <c r="SVR344" s="1"/>
      <c r="SVS344" s="1"/>
      <c r="SVT344" s="1"/>
      <c r="SVU344" s="1"/>
      <c r="SVV344" s="1"/>
      <c r="SVW344" s="1"/>
      <c r="SVX344" s="1"/>
      <c r="SVY344" s="1"/>
      <c r="SVZ344" s="1"/>
      <c r="SWA344" s="1"/>
      <c r="SWB344" s="1"/>
      <c r="SWC344" s="1"/>
      <c r="SWD344" s="1"/>
      <c r="SWE344" s="1"/>
      <c r="SWF344" s="1"/>
      <c r="SWG344" s="1"/>
      <c r="SWH344" s="1"/>
      <c r="SWI344" s="1"/>
      <c r="SWJ344" s="1"/>
      <c r="SWK344" s="1"/>
      <c r="SWL344" s="1"/>
      <c r="SWM344" s="1"/>
      <c r="SWN344" s="1"/>
      <c r="SWO344" s="1"/>
      <c r="SWP344" s="1"/>
      <c r="SWQ344" s="1"/>
      <c r="SWR344" s="1"/>
      <c r="SWS344" s="1"/>
      <c r="SWT344" s="1"/>
      <c r="SWU344" s="1"/>
      <c r="SWV344" s="1"/>
      <c r="SWW344" s="1"/>
      <c r="SWX344" s="1"/>
      <c r="SWY344" s="1"/>
      <c r="SWZ344" s="1"/>
      <c r="SXA344" s="1"/>
      <c r="SXB344" s="1"/>
      <c r="SXC344" s="1"/>
      <c r="SXD344" s="1"/>
      <c r="SXE344" s="1"/>
      <c r="SXF344" s="1"/>
      <c r="SXG344" s="1"/>
      <c r="SXH344" s="1"/>
      <c r="SXI344" s="1"/>
      <c r="SXJ344" s="1"/>
      <c r="SXK344" s="1"/>
      <c r="SXL344" s="1"/>
      <c r="SXM344" s="1"/>
      <c r="SXN344" s="1"/>
      <c r="SXO344" s="1"/>
      <c r="SXP344" s="1"/>
      <c r="SXQ344" s="1"/>
      <c r="SXR344" s="1"/>
      <c r="SXS344" s="1"/>
      <c r="SXT344" s="1"/>
      <c r="SXU344" s="1"/>
      <c r="SXV344" s="1"/>
      <c r="SXW344" s="1"/>
      <c r="SXX344" s="1"/>
      <c r="SXY344" s="1"/>
      <c r="SXZ344" s="1"/>
      <c r="SYA344" s="1"/>
      <c r="SYB344" s="1"/>
      <c r="SYC344" s="1"/>
      <c r="SYD344" s="1"/>
      <c r="SYE344" s="1"/>
      <c r="SYF344" s="1"/>
      <c r="SYG344" s="1"/>
      <c r="SYH344" s="1"/>
      <c r="SYI344" s="1"/>
      <c r="SYJ344" s="1"/>
      <c r="SYK344" s="1"/>
      <c r="SYL344" s="1"/>
      <c r="SYM344" s="1"/>
      <c r="SYN344" s="1"/>
      <c r="SYO344" s="1"/>
      <c r="SYP344" s="1"/>
      <c r="SYQ344" s="1"/>
      <c r="SYR344" s="1"/>
      <c r="SYS344" s="1"/>
      <c r="SYT344" s="1"/>
      <c r="SYU344" s="1"/>
      <c r="SYV344" s="1"/>
      <c r="SYW344" s="1"/>
      <c r="SYX344" s="1"/>
      <c r="SYY344" s="1"/>
      <c r="SYZ344" s="1"/>
      <c r="SZA344" s="1"/>
      <c r="SZB344" s="1"/>
      <c r="SZC344" s="1"/>
      <c r="SZD344" s="1"/>
      <c r="SZE344" s="1"/>
      <c r="SZF344" s="1"/>
      <c r="SZG344" s="1"/>
      <c r="SZH344" s="1"/>
      <c r="SZI344" s="1"/>
      <c r="SZJ344" s="1"/>
      <c r="SZK344" s="1"/>
      <c r="SZL344" s="1"/>
      <c r="SZM344" s="1"/>
      <c r="SZN344" s="1"/>
      <c r="SZO344" s="1"/>
      <c r="SZP344" s="1"/>
      <c r="SZQ344" s="1"/>
      <c r="SZR344" s="1"/>
      <c r="SZS344" s="1"/>
      <c r="SZT344" s="1"/>
      <c r="SZU344" s="1"/>
      <c r="SZV344" s="1"/>
      <c r="SZW344" s="1"/>
      <c r="SZX344" s="1"/>
      <c r="SZY344" s="1"/>
      <c r="SZZ344" s="1"/>
      <c r="TAA344" s="1"/>
      <c r="TAB344" s="1"/>
      <c r="TAC344" s="1"/>
      <c r="TAD344" s="1"/>
      <c r="TAE344" s="1"/>
      <c r="TAF344" s="1"/>
      <c r="TAG344" s="1"/>
      <c r="TAH344" s="1"/>
      <c r="TAI344" s="1"/>
      <c r="TAJ344" s="1"/>
      <c r="TAK344" s="1"/>
      <c r="TAL344" s="1"/>
      <c r="TAM344" s="1"/>
      <c r="TAN344" s="1"/>
      <c r="TAO344" s="1"/>
      <c r="TAP344" s="1"/>
      <c r="TAQ344" s="1"/>
      <c r="TAR344" s="1"/>
      <c r="TAS344" s="1"/>
      <c r="TAT344" s="1"/>
      <c r="TAU344" s="1"/>
      <c r="TAV344" s="1"/>
      <c r="TAW344" s="1"/>
      <c r="TAX344" s="1"/>
      <c r="TAY344" s="1"/>
      <c r="TAZ344" s="1"/>
      <c r="TBA344" s="1"/>
      <c r="TBB344" s="1"/>
      <c r="TBC344" s="1"/>
      <c r="TBD344" s="1"/>
      <c r="TBE344" s="1"/>
      <c r="TBF344" s="1"/>
      <c r="TBG344" s="1"/>
      <c r="TBH344" s="1"/>
      <c r="TBI344" s="1"/>
      <c r="TBJ344" s="1"/>
      <c r="TBK344" s="1"/>
      <c r="TBL344" s="1"/>
      <c r="TBM344" s="1"/>
      <c r="TBN344" s="1"/>
      <c r="TBO344" s="1"/>
      <c r="TBP344" s="1"/>
      <c r="TBQ344" s="1"/>
      <c r="TBR344" s="1"/>
      <c r="TBS344" s="1"/>
      <c r="TBT344" s="1"/>
      <c r="TBU344" s="1"/>
      <c r="TBV344" s="1"/>
      <c r="TBW344" s="1"/>
      <c r="TBX344" s="1"/>
      <c r="TBY344" s="1"/>
      <c r="TBZ344" s="1"/>
      <c r="TCA344" s="1"/>
      <c r="TCB344" s="1"/>
      <c r="TCC344" s="1"/>
      <c r="TCD344" s="1"/>
      <c r="TCE344" s="1"/>
      <c r="TCF344" s="1"/>
      <c r="TCG344" s="1"/>
      <c r="TCH344" s="1"/>
      <c r="TCI344" s="1"/>
      <c r="TCJ344" s="1"/>
      <c r="TCK344" s="1"/>
      <c r="TCL344" s="1"/>
      <c r="TCM344" s="1"/>
      <c r="TCN344" s="1"/>
      <c r="TCO344" s="1"/>
      <c r="TCP344" s="1"/>
      <c r="TCQ344" s="1"/>
      <c r="TCR344" s="1"/>
      <c r="TCS344" s="1"/>
      <c r="TCT344" s="1"/>
      <c r="TCU344" s="1"/>
      <c r="TCV344" s="1"/>
      <c r="TCW344" s="1"/>
      <c r="TCX344" s="1"/>
      <c r="TCY344" s="1"/>
      <c r="TCZ344" s="1"/>
      <c r="TDA344" s="1"/>
      <c r="TDB344" s="1"/>
      <c r="TDC344" s="1"/>
      <c r="TDD344" s="1"/>
      <c r="TDE344" s="1"/>
      <c r="TDF344" s="1"/>
      <c r="TDG344" s="1"/>
      <c r="TDH344" s="1"/>
      <c r="TDI344" s="1"/>
      <c r="TDJ344" s="1"/>
      <c r="TDK344" s="1"/>
      <c r="TDL344" s="1"/>
      <c r="TDM344" s="1"/>
      <c r="TDN344" s="1"/>
      <c r="TDO344" s="1"/>
      <c r="TDP344" s="1"/>
      <c r="TDQ344" s="1"/>
      <c r="TDR344" s="1"/>
      <c r="TDS344" s="1"/>
      <c r="TDT344" s="1"/>
      <c r="TDU344" s="1"/>
      <c r="TDV344" s="1"/>
      <c r="TDW344" s="1"/>
      <c r="TDX344" s="1"/>
      <c r="TDY344" s="1"/>
      <c r="TDZ344" s="1"/>
      <c r="TEA344" s="1"/>
      <c r="TEB344" s="1"/>
      <c r="TEC344" s="1"/>
      <c r="TED344" s="1"/>
      <c r="TEE344" s="1"/>
      <c r="TEF344" s="1"/>
      <c r="TEG344" s="1"/>
      <c r="TEH344" s="1"/>
      <c r="TEI344" s="1"/>
      <c r="TEJ344" s="1"/>
      <c r="TEK344" s="1"/>
      <c r="TEL344" s="1"/>
      <c r="TEM344" s="1"/>
      <c r="TEN344" s="1"/>
      <c r="TEO344" s="1"/>
      <c r="TEP344" s="1"/>
      <c r="TEQ344" s="1"/>
      <c r="TER344" s="1"/>
      <c r="TES344" s="1"/>
      <c r="TET344" s="1"/>
      <c r="TEU344" s="1"/>
      <c r="TEV344" s="1"/>
      <c r="TEW344" s="1"/>
      <c r="TEX344" s="1"/>
      <c r="TEY344" s="1"/>
      <c r="TEZ344" s="1"/>
      <c r="TFA344" s="1"/>
      <c r="TFB344" s="1"/>
      <c r="TFC344" s="1"/>
      <c r="TFD344" s="1"/>
      <c r="TFE344" s="1"/>
      <c r="TFF344" s="1"/>
      <c r="TFG344" s="1"/>
      <c r="TFH344" s="1"/>
      <c r="TFI344" s="1"/>
      <c r="TFJ344" s="1"/>
      <c r="TFK344" s="1"/>
      <c r="TFL344" s="1"/>
      <c r="TFM344" s="1"/>
      <c r="TFN344" s="1"/>
      <c r="TFO344" s="1"/>
      <c r="TFP344" s="1"/>
      <c r="TFQ344" s="1"/>
      <c r="TFR344" s="1"/>
      <c r="TFS344" s="1"/>
      <c r="TFT344" s="1"/>
      <c r="TFU344" s="1"/>
      <c r="TFV344" s="1"/>
      <c r="TFW344" s="1"/>
      <c r="TFX344" s="1"/>
      <c r="TFY344" s="1"/>
      <c r="TFZ344" s="1"/>
      <c r="TGA344" s="1"/>
      <c r="TGB344" s="1"/>
      <c r="TGC344" s="1"/>
      <c r="TGD344" s="1"/>
      <c r="TGE344" s="1"/>
      <c r="TGF344" s="1"/>
      <c r="TGG344" s="1"/>
      <c r="TGH344" s="1"/>
      <c r="TGI344" s="1"/>
      <c r="TGJ344" s="1"/>
      <c r="TGK344" s="1"/>
      <c r="TGL344" s="1"/>
      <c r="TGM344" s="1"/>
      <c r="TGN344" s="1"/>
      <c r="TGO344" s="1"/>
      <c r="TGP344" s="1"/>
      <c r="TGQ344" s="1"/>
      <c r="TGR344" s="1"/>
      <c r="TGS344" s="1"/>
      <c r="TGT344" s="1"/>
      <c r="TGU344" s="1"/>
      <c r="TGV344" s="1"/>
      <c r="TGW344" s="1"/>
      <c r="TGX344" s="1"/>
      <c r="TGY344" s="1"/>
      <c r="TGZ344" s="1"/>
      <c r="THA344" s="1"/>
      <c r="THB344" s="1"/>
      <c r="THC344" s="1"/>
      <c r="THD344" s="1"/>
      <c r="THE344" s="1"/>
      <c r="THF344" s="1"/>
      <c r="THG344" s="1"/>
      <c r="THH344" s="1"/>
      <c r="THI344" s="1"/>
      <c r="THJ344" s="1"/>
      <c r="THK344" s="1"/>
      <c r="THL344" s="1"/>
      <c r="THM344" s="1"/>
      <c r="THN344" s="1"/>
      <c r="THO344" s="1"/>
      <c r="THP344" s="1"/>
      <c r="THQ344" s="1"/>
      <c r="THR344" s="1"/>
      <c r="THS344" s="1"/>
      <c r="THT344" s="1"/>
      <c r="THU344" s="1"/>
      <c r="THV344" s="1"/>
      <c r="THW344" s="1"/>
      <c r="THX344" s="1"/>
      <c r="THY344" s="1"/>
      <c r="THZ344" s="1"/>
      <c r="TIA344" s="1"/>
      <c r="TIB344" s="1"/>
      <c r="TIC344" s="1"/>
      <c r="TID344" s="1"/>
      <c r="TIE344" s="1"/>
      <c r="TIF344" s="1"/>
      <c r="TIG344" s="1"/>
      <c r="TIH344" s="1"/>
      <c r="TII344" s="1"/>
      <c r="TIJ344" s="1"/>
      <c r="TIK344" s="1"/>
      <c r="TIL344" s="1"/>
      <c r="TIM344" s="1"/>
      <c r="TIN344" s="1"/>
      <c r="TIO344" s="1"/>
      <c r="TIP344" s="1"/>
      <c r="TIQ344" s="1"/>
      <c r="TIR344" s="1"/>
      <c r="TIS344" s="1"/>
      <c r="TIT344" s="1"/>
      <c r="TIU344" s="1"/>
      <c r="TIV344" s="1"/>
      <c r="TIW344" s="1"/>
      <c r="TIX344" s="1"/>
      <c r="TIY344" s="1"/>
      <c r="TIZ344" s="1"/>
      <c r="TJA344" s="1"/>
      <c r="TJB344" s="1"/>
      <c r="TJC344" s="1"/>
      <c r="TJD344" s="1"/>
      <c r="TJE344" s="1"/>
      <c r="TJF344" s="1"/>
      <c r="TJG344" s="1"/>
      <c r="TJH344" s="1"/>
      <c r="TJI344" s="1"/>
      <c r="TJJ344" s="1"/>
      <c r="TJK344" s="1"/>
      <c r="TJL344" s="1"/>
      <c r="TJM344" s="1"/>
      <c r="TJN344" s="1"/>
      <c r="TJO344" s="1"/>
      <c r="TJP344" s="1"/>
      <c r="TJQ344" s="1"/>
      <c r="TJR344" s="1"/>
      <c r="TJS344" s="1"/>
      <c r="TJT344" s="1"/>
      <c r="TJU344" s="1"/>
      <c r="TJV344" s="1"/>
      <c r="TJW344" s="1"/>
      <c r="TJX344" s="1"/>
      <c r="TJY344" s="1"/>
      <c r="TJZ344" s="1"/>
      <c r="TKA344" s="1"/>
      <c r="TKB344" s="1"/>
      <c r="TKC344" s="1"/>
      <c r="TKD344" s="1"/>
      <c r="TKE344" s="1"/>
      <c r="TKF344" s="1"/>
      <c r="TKG344" s="1"/>
      <c r="TKH344" s="1"/>
      <c r="TKI344" s="1"/>
      <c r="TKJ344" s="1"/>
      <c r="TKK344" s="1"/>
      <c r="TKL344" s="1"/>
      <c r="TKM344" s="1"/>
      <c r="TKN344" s="1"/>
      <c r="TKO344" s="1"/>
      <c r="TKP344" s="1"/>
      <c r="TKQ344" s="1"/>
      <c r="TKR344" s="1"/>
      <c r="TKS344" s="1"/>
      <c r="TKT344" s="1"/>
      <c r="TKU344" s="1"/>
      <c r="TKV344" s="1"/>
      <c r="TKW344" s="1"/>
      <c r="TKX344" s="1"/>
      <c r="TKY344" s="1"/>
      <c r="TKZ344" s="1"/>
      <c r="TLA344" s="1"/>
      <c r="TLB344" s="1"/>
      <c r="TLC344" s="1"/>
      <c r="TLD344" s="1"/>
      <c r="TLE344" s="1"/>
      <c r="TLF344" s="1"/>
      <c r="TLG344" s="1"/>
      <c r="TLH344" s="1"/>
      <c r="TLI344" s="1"/>
      <c r="TLJ344" s="1"/>
      <c r="TLK344" s="1"/>
      <c r="TLL344" s="1"/>
      <c r="TLM344" s="1"/>
      <c r="TLN344" s="1"/>
      <c r="TLO344" s="1"/>
      <c r="TLP344" s="1"/>
      <c r="TLQ344" s="1"/>
      <c r="TLR344" s="1"/>
      <c r="TLS344" s="1"/>
      <c r="TLT344" s="1"/>
      <c r="TLU344" s="1"/>
      <c r="TLV344" s="1"/>
      <c r="TLW344" s="1"/>
      <c r="TLX344" s="1"/>
      <c r="TLY344" s="1"/>
      <c r="TLZ344" s="1"/>
      <c r="TMA344" s="1"/>
      <c r="TMB344" s="1"/>
      <c r="TMC344" s="1"/>
      <c r="TMD344" s="1"/>
      <c r="TME344" s="1"/>
      <c r="TMF344" s="1"/>
      <c r="TMG344" s="1"/>
      <c r="TMH344" s="1"/>
      <c r="TMI344" s="1"/>
      <c r="TMJ344" s="1"/>
      <c r="TMK344" s="1"/>
      <c r="TML344" s="1"/>
      <c r="TMM344" s="1"/>
      <c r="TMN344" s="1"/>
      <c r="TMO344" s="1"/>
      <c r="TMP344" s="1"/>
      <c r="TMQ344" s="1"/>
      <c r="TMR344" s="1"/>
      <c r="TMS344" s="1"/>
      <c r="TMT344" s="1"/>
      <c r="TMU344" s="1"/>
      <c r="TMV344" s="1"/>
      <c r="TMW344" s="1"/>
      <c r="TMX344" s="1"/>
      <c r="TMY344" s="1"/>
      <c r="TMZ344" s="1"/>
      <c r="TNA344" s="1"/>
      <c r="TNB344" s="1"/>
      <c r="TNC344" s="1"/>
      <c r="TND344" s="1"/>
      <c r="TNE344" s="1"/>
      <c r="TNF344" s="1"/>
      <c r="TNG344" s="1"/>
      <c r="TNH344" s="1"/>
      <c r="TNI344" s="1"/>
      <c r="TNJ344" s="1"/>
      <c r="TNK344" s="1"/>
      <c r="TNL344" s="1"/>
      <c r="TNM344" s="1"/>
      <c r="TNN344" s="1"/>
      <c r="TNO344" s="1"/>
      <c r="TNP344" s="1"/>
      <c r="TNQ344" s="1"/>
      <c r="TNR344" s="1"/>
      <c r="TNS344" s="1"/>
      <c r="TNT344" s="1"/>
      <c r="TNU344" s="1"/>
      <c r="TNV344" s="1"/>
      <c r="TNW344" s="1"/>
      <c r="TNX344" s="1"/>
      <c r="TNY344" s="1"/>
      <c r="TNZ344" s="1"/>
      <c r="TOA344" s="1"/>
      <c r="TOB344" s="1"/>
      <c r="TOC344" s="1"/>
      <c r="TOD344" s="1"/>
      <c r="TOE344" s="1"/>
      <c r="TOF344" s="1"/>
      <c r="TOG344" s="1"/>
      <c r="TOH344" s="1"/>
      <c r="TOI344" s="1"/>
      <c r="TOJ344" s="1"/>
      <c r="TOK344" s="1"/>
      <c r="TOL344" s="1"/>
      <c r="TOM344" s="1"/>
      <c r="TON344" s="1"/>
      <c r="TOO344" s="1"/>
      <c r="TOP344" s="1"/>
      <c r="TOQ344" s="1"/>
      <c r="TOR344" s="1"/>
      <c r="TOS344" s="1"/>
      <c r="TOT344" s="1"/>
      <c r="TOU344" s="1"/>
      <c r="TOV344" s="1"/>
      <c r="TOW344" s="1"/>
      <c r="TOX344" s="1"/>
      <c r="TOY344" s="1"/>
      <c r="TOZ344" s="1"/>
      <c r="TPA344" s="1"/>
      <c r="TPB344" s="1"/>
      <c r="TPC344" s="1"/>
      <c r="TPD344" s="1"/>
      <c r="TPE344" s="1"/>
      <c r="TPF344" s="1"/>
      <c r="TPG344" s="1"/>
      <c r="TPH344" s="1"/>
      <c r="TPI344" s="1"/>
      <c r="TPJ344" s="1"/>
      <c r="TPK344" s="1"/>
      <c r="TPL344" s="1"/>
      <c r="TPM344" s="1"/>
      <c r="TPN344" s="1"/>
      <c r="TPO344" s="1"/>
      <c r="TPP344" s="1"/>
      <c r="TPQ344" s="1"/>
      <c r="TPR344" s="1"/>
      <c r="TPS344" s="1"/>
      <c r="TPT344" s="1"/>
      <c r="TPU344" s="1"/>
      <c r="TPV344" s="1"/>
      <c r="TPW344" s="1"/>
      <c r="TPX344" s="1"/>
      <c r="TPY344" s="1"/>
      <c r="TPZ344" s="1"/>
      <c r="TQA344" s="1"/>
      <c r="TQB344" s="1"/>
      <c r="TQC344" s="1"/>
      <c r="TQD344" s="1"/>
      <c r="TQE344" s="1"/>
      <c r="TQF344" s="1"/>
      <c r="TQG344" s="1"/>
      <c r="TQH344" s="1"/>
      <c r="TQI344" s="1"/>
      <c r="TQJ344" s="1"/>
      <c r="TQK344" s="1"/>
      <c r="TQL344" s="1"/>
      <c r="TQM344" s="1"/>
      <c r="TQN344" s="1"/>
      <c r="TQO344" s="1"/>
      <c r="TQP344" s="1"/>
      <c r="TQQ344" s="1"/>
      <c r="TQR344" s="1"/>
      <c r="TQS344" s="1"/>
      <c r="TQT344" s="1"/>
      <c r="TQU344" s="1"/>
      <c r="TQV344" s="1"/>
      <c r="TQW344" s="1"/>
      <c r="TQX344" s="1"/>
      <c r="TQY344" s="1"/>
      <c r="TQZ344" s="1"/>
      <c r="TRA344" s="1"/>
      <c r="TRB344" s="1"/>
      <c r="TRC344" s="1"/>
      <c r="TRD344" s="1"/>
      <c r="TRE344" s="1"/>
      <c r="TRF344" s="1"/>
      <c r="TRG344" s="1"/>
      <c r="TRH344" s="1"/>
      <c r="TRI344" s="1"/>
      <c r="TRJ344" s="1"/>
      <c r="TRK344" s="1"/>
      <c r="TRL344" s="1"/>
      <c r="TRM344" s="1"/>
      <c r="TRN344" s="1"/>
      <c r="TRO344" s="1"/>
      <c r="TRP344" s="1"/>
      <c r="TRQ344" s="1"/>
      <c r="TRR344" s="1"/>
      <c r="TRS344" s="1"/>
      <c r="TRT344" s="1"/>
      <c r="TRU344" s="1"/>
      <c r="TRV344" s="1"/>
      <c r="TRW344" s="1"/>
      <c r="TRX344" s="1"/>
      <c r="TRY344" s="1"/>
      <c r="TRZ344" s="1"/>
      <c r="TSA344" s="1"/>
      <c r="TSB344" s="1"/>
      <c r="TSC344" s="1"/>
      <c r="TSD344" s="1"/>
      <c r="TSE344" s="1"/>
      <c r="TSF344" s="1"/>
      <c r="TSG344" s="1"/>
      <c r="TSH344" s="1"/>
      <c r="TSI344" s="1"/>
      <c r="TSJ344" s="1"/>
      <c r="TSK344" s="1"/>
      <c r="TSL344" s="1"/>
      <c r="TSM344" s="1"/>
      <c r="TSN344" s="1"/>
      <c r="TSO344" s="1"/>
      <c r="TSP344" s="1"/>
      <c r="TSQ344" s="1"/>
      <c r="TSR344" s="1"/>
      <c r="TSS344" s="1"/>
      <c r="TST344" s="1"/>
      <c r="TSU344" s="1"/>
      <c r="TSV344" s="1"/>
      <c r="TSW344" s="1"/>
      <c r="TSX344" s="1"/>
      <c r="TSY344" s="1"/>
      <c r="TSZ344" s="1"/>
      <c r="TTA344" s="1"/>
      <c r="TTB344" s="1"/>
      <c r="TTC344" s="1"/>
      <c r="TTD344" s="1"/>
      <c r="TTE344" s="1"/>
      <c r="TTF344" s="1"/>
      <c r="TTG344" s="1"/>
      <c r="TTH344" s="1"/>
      <c r="TTI344" s="1"/>
      <c r="TTJ344" s="1"/>
      <c r="TTK344" s="1"/>
      <c r="TTL344" s="1"/>
      <c r="TTM344" s="1"/>
      <c r="TTN344" s="1"/>
      <c r="TTO344" s="1"/>
      <c r="TTP344" s="1"/>
      <c r="TTQ344" s="1"/>
      <c r="TTR344" s="1"/>
      <c r="TTS344" s="1"/>
      <c r="TTT344" s="1"/>
      <c r="TTU344" s="1"/>
      <c r="TTV344" s="1"/>
      <c r="TTW344" s="1"/>
      <c r="TTX344" s="1"/>
      <c r="TTY344" s="1"/>
      <c r="TTZ344" s="1"/>
      <c r="TUA344" s="1"/>
      <c r="TUB344" s="1"/>
      <c r="TUC344" s="1"/>
      <c r="TUD344" s="1"/>
      <c r="TUE344" s="1"/>
      <c r="TUF344" s="1"/>
      <c r="TUG344" s="1"/>
      <c r="TUH344" s="1"/>
      <c r="TUI344" s="1"/>
      <c r="TUJ344" s="1"/>
      <c r="TUK344" s="1"/>
      <c r="TUL344" s="1"/>
      <c r="TUM344" s="1"/>
      <c r="TUN344" s="1"/>
      <c r="TUO344" s="1"/>
      <c r="TUP344" s="1"/>
      <c r="TUQ344" s="1"/>
      <c r="TUR344" s="1"/>
      <c r="TUS344" s="1"/>
      <c r="TUT344" s="1"/>
      <c r="TUU344" s="1"/>
      <c r="TUV344" s="1"/>
      <c r="TUW344" s="1"/>
      <c r="TUX344" s="1"/>
      <c r="TUY344" s="1"/>
      <c r="TUZ344" s="1"/>
      <c r="TVA344" s="1"/>
      <c r="TVB344" s="1"/>
      <c r="TVC344" s="1"/>
      <c r="TVD344" s="1"/>
      <c r="TVE344" s="1"/>
      <c r="TVF344" s="1"/>
      <c r="TVG344" s="1"/>
      <c r="TVH344" s="1"/>
      <c r="TVI344" s="1"/>
      <c r="TVJ344" s="1"/>
      <c r="TVK344" s="1"/>
      <c r="TVL344" s="1"/>
      <c r="TVM344" s="1"/>
      <c r="TVN344" s="1"/>
      <c r="TVO344" s="1"/>
      <c r="TVP344" s="1"/>
      <c r="TVQ344" s="1"/>
      <c r="TVR344" s="1"/>
      <c r="TVS344" s="1"/>
      <c r="TVT344" s="1"/>
      <c r="TVU344" s="1"/>
      <c r="TVV344" s="1"/>
      <c r="TVW344" s="1"/>
      <c r="TVX344" s="1"/>
      <c r="TVY344" s="1"/>
      <c r="TVZ344" s="1"/>
      <c r="TWA344" s="1"/>
      <c r="TWB344" s="1"/>
      <c r="TWC344" s="1"/>
      <c r="TWD344" s="1"/>
      <c r="TWE344" s="1"/>
      <c r="TWF344" s="1"/>
      <c r="TWG344" s="1"/>
      <c r="TWH344" s="1"/>
      <c r="TWI344" s="1"/>
      <c r="TWJ344" s="1"/>
      <c r="TWK344" s="1"/>
      <c r="TWL344" s="1"/>
      <c r="TWM344" s="1"/>
      <c r="TWN344" s="1"/>
      <c r="TWO344" s="1"/>
      <c r="TWP344" s="1"/>
      <c r="TWQ344" s="1"/>
      <c r="TWR344" s="1"/>
      <c r="TWS344" s="1"/>
      <c r="TWT344" s="1"/>
      <c r="TWU344" s="1"/>
      <c r="TWV344" s="1"/>
      <c r="TWW344" s="1"/>
      <c r="TWX344" s="1"/>
      <c r="TWY344" s="1"/>
      <c r="TWZ344" s="1"/>
      <c r="TXA344" s="1"/>
      <c r="TXB344" s="1"/>
      <c r="TXC344" s="1"/>
      <c r="TXD344" s="1"/>
      <c r="TXE344" s="1"/>
      <c r="TXF344" s="1"/>
      <c r="TXG344" s="1"/>
      <c r="TXH344" s="1"/>
      <c r="TXI344" s="1"/>
      <c r="TXJ344" s="1"/>
      <c r="TXK344" s="1"/>
      <c r="TXL344" s="1"/>
      <c r="TXM344" s="1"/>
      <c r="TXN344" s="1"/>
      <c r="TXO344" s="1"/>
      <c r="TXP344" s="1"/>
      <c r="TXQ344" s="1"/>
      <c r="TXR344" s="1"/>
      <c r="TXS344" s="1"/>
      <c r="TXT344" s="1"/>
      <c r="TXU344" s="1"/>
      <c r="TXV344" s="1"/>
      <c r="TXW344" s="1"/>
      <c r="TXX344" s="1"/>
      <c r="TXY344" s="1"/>
      <c r="TXZ344" s="1"/>
      <c r="TYA344" s="1"/>
      <c r="TYB344" s="1"/>
      <c r="TYC344" s="1"/>
      <c r="TYD344" s="1"/>
      <c r="TYE344" s="1"/>
      <c r="TYF344" s="1"/>
      <c r="TYG344" s="1"/>
      <c r="TYH344" s="1"/>
      <c r="TYI344" s="1"/>
      <c r="TYJ344" s="1"/>
      <c r="TYK344" s="1"/>
      <c r="TYL344" s="1"/>
      <c r="TYM344" s="1"/>
      <c r="TYN344" s="1"/>
      <c r="TYO344" s="1"/>
      <c r="TYP344" s="1"/>
      <c r="TYQ344" s="1"/>
      <c r="TYR344" s="1"/>
      <c r="TYS344" s="1"/>
      <c r="TYT344" s="1"/>
      <c r="TYU344" s="1"/>
      <c r="TYV344" s="1"/>
      <c r="TYW344" s="1"/>
      <c r="TYX344" s="1"/>
      <c r="TYY344" s="1"/>
      <c r="TYZ344" s="1"/>
      <c r="TZA344" s="1"/>
      <c r="TZB344" s="1"/>
      <c r="TZC344" s="1"/>
      <c r="TZD344" s="1"/>
      <c r="TZE344" s="1"/>
      <c r="TZF344" s="1"/>
      <c r="TZG344" s="1"/>
      <c r="TZH344" s="1"/>
      <c r="TZI344" s="1"/>
      <c r="TZJ344" s="1"/>
      <c r="TZK344" s="1"/>
      <c r="TZL344" s="1"/>
      <c r="TZM344" s="1"/>
      <c r="TZN344" s="1"/>
      <c r="TZO344" s="1"/>
      <c r="TZP344" s="1"/>
      <c r="TZQ344" s="1"/>
      <c r="TZR344" s="1"/>
      <c r="TZS344" s="1"/>
      <c r="TZT344" s="1"/>
      <c r="TZU344" s="1"/>
      <c r="TZV344" s="1"/>
      <c r="TZW344" s="1"/>
      <c r="TZX344" s="1"/>
      <c r="TZY344" s="1"/>
      <c r="TZZ344" s="1"/>
      <c r="UAA344" s="1"/>
      <c r="UAB344" s="1"/>
      <c r="UAC344" s="1"/>
      <c r="UAD344" s="1"/>
      <c r="UAE344" s="1"/>
      <c r="UAF344" s="1"/>
      <c r="UAG344" s="1"/>
      <c r="UAH344" s="1"/>
      <c r="UAI344" s="1"/>
      <c r="UAJ344" s="1"/>
      <c r="UAK344" s="1"/>
      <c r="UAL344" s="1"/>
      <c r="UAM344" s="1"/>
      <c r="UAN344" s="1"/>
      <c r="UAO344" s="1"/>
      <c r="UAP344" s="1"/>
      <c r="UAQ344" s="1"/>
      <c r="UAR344" s="1"/>
      <c r="UAS344" s="1"/>
      <c r="UAT344" s="1"/>
      <c r="UAU344" s="1"/>
      <c r="UAV344" s="1"/>
      <c r="UAW344" s="1"/>
      <c r="UAX344" s="1"/>
      <c r="UAY344" s="1"/>
      <c r="UAZ344" s="1"/>
      <c r="UBA344" s="1"/>
      <c r="UBB344" s="1"/>
      <c r="UBC344" s="1"/>
      <c r="UBD344" s="1"/>
      <c r="UBE344" s="1"/>
      <c r="UBF344" s="1"/>
      <c r="UBG344" s="1"/>
      <c r="UBH344" s="1"/>
      <c r="UBI344" s="1"/>
      <c r="UBJ344" s="1"/>
      <c r="UBK344" s="1"/>
      <c r="UBL344" s="1"/>
      <c r="UBM344" s="1"/>
      <c r="UBN344" s="1"/>
      <c r="UBO344" s="1"/>
      <c r="UBP344" s="1"/>
      <c r="UBQ344" s="1"/>
      <c r="UBR344" s="1"/>
      <c r="UBS344" s="1"/>
      <c r="UBT344" s="1"/>
      <c r="UBU344" s="1"/>
      <c r="UBV344" s="1"/>
      <c r="UBW344" s="1"/>
      <c r="UBX344" s="1"/>
      <c r="UBY344" s="1"/>
      <c r="UBZ344" s="1"/>
      <c r="UCA344" s="1"/>
      <c r="UCB344" s="1"/>
      <c r="UCC344" s="1"/>
      <c r="UCD344" s="1"/>
      <c r="UCE344" s="1"/>
      <c r="UCF344" s="1"/>
      <c r="UCG344" s="1"/>
      <c r="UCH344" s="1"/>
      <c r="UCI344" s="1"/>
      <c r="UCJ344" s="1"/>
      <c r="UCK344" s="1"/>
      <c r="UCL344" s="1"/>
      <c r="UCM344" s="1"/>
      <c r="UCN344" s="1"/>
      <c r="UCO344" s="1"/>
      <c r="UCP344" s="1"/>
      <c r="UCQ344" s="1"/>
      <c r="UCR344" s="1"/>
      <c r="UCS344" s="1"/>
      <c r="UCT344" s="1"/>
      <c r="UCU344" s="1"/>
      <c r="UCV344" s="1"/>
      <c r="UCW344" s="1"/>
      <c r="UCX344" s="1"/>
      <c r="UCY344" s="1"/>
      <c r="UCZ344" s="1"/>
      <c r="UDA344" s="1"/>
      <c r="UDB344" s="1"/>
      <c r="UDC344" s="1"/>
      <c r="UDD344" s="1"/>
      <c r="UDE344" s="1"/>
      <c r="UDF344" s="1"/>
      <c r="UDG344" s="1"/>
      <c r="UDH344" s="1"/>
      <c r="UDI344" s="1"/>
      <c r="UDJ344" s="1"/>
      <c r="UDK344" s="1"/>
      <c r="UDL344" s="1"/>
      <c r="UDM344" s="1"/>
      <c r="UDN344" s="1"/>
      <c r="UDO344" s="1"/>
      <c r="UDP344" s="1"/>
      <c r="UDQ344" s="1"/>
      <c r="UDR344" s="1"/>
      <c r="UDS344" s="1"/>
      <c r="UDT344" s="1"/>
      <c r="UDU344" s="1"/>
      <c r="UDV344" s="1"/>
      <c r="UDW344" s="1"/>
      <c r="UDX344" s="1"/>
      <c r="UDY344" s="1"/>
      <c r="UDZ344" s="1"/>
      <c r="UEA344" s="1"/>
      <c r="UEB344" s="1"/>
      <c r="UEC344" s="1"/>
      <c r="UED344" s="1"/>
      <c r="UEE344" s="1"/>
      <c r="UEF344" s="1"/>
      <c r="UEG344" s="1"/>
      <c r="UEH344" s="1"/>
      <c r="UEI344" s="1"/>
      <c r="UEJ344" s="1"/>
      <c r="UEK344" s="1"/>
      <c r="UEL344" s="1"/>
      <c r="UEM344" s="1"/>
      <c r="UEN344" s="1"/>
      <c r="UEO344" s="1"/>
      <c r="UEP344" s="1"/>
      <c r="UEQ344" s="1"/>
      <c r="UER344" s="1"/>
      <c r="UES344" s="1"/>
      <c r="UET344" s="1"/>
      <c r="UEU344" s="1"/>
      <c r="UEV344" s="1"/>
      <c r="UEW344" s="1"/>
      <c r="UEX344" s="1"/>
      <c r="UEY344" s="1"/>
      <c r="UEZ344" s="1"/>
      <c r="UFA344" s="1"/>
      <c r="UFB344" s="1"/>
      <c r="UFC344" s="1"/>
      <c r="UFD344" s="1"/>
      <c r="UFE344" s="1"/>
      <c r="UFF344" s="1"/>
      <c r="UFG344" s="1"/>
      <c r="UFH344" s="1"/>
      <c r="UFI344" s="1"/>
      <c r="UFJ344" s="1"/>
      <c r="UFK344" s="1"/>
      <c r="UFL344" s="1"/>
      <c r="UFM344" s="1"/>
      <c r="UFN344" s="1"/>
      <c r="UFO344" s="1"/>
      <c r="UFP344" s="1"/>
      <c r="UFQ344" s="1"/>
      <c r="UFR344" s="1"/>
      <c r="UFS344" s="1"/>
      <c r="UFT344" s="1"/>
      <c r="UFU344" s="1"/>
      <c r="UFV344" s="1"/>
      <c r="UFW344" s="1"/>
      <c r="UFX344" s="1"/>
      <c r="UFY344" s="1"/>
      <c r="UFZ344" s="1"/>
      <c r="UGA344" s="1"/>
      <c r="UGB344" s="1"/>
      <c r="UGC344" s="1"/>
      <c r="UGD344" s="1"/>
      <c r="UGE344" s="1"/>
      <c r="UGF344" s="1"/>
      <c r="UGG344" s="1"/>
      <c r="UGH344" s="1"/>
      <c r="UGI344" s="1"/>
      <c r="UGJ344" s="1"/>
      <c r="UGK344" s="1"/>
      <c r="UGL344" s="1"/>
      <c r="UGM344" s="1"/>
      <c r="UGN344" s="1"/>
      <c r="UGO344" s="1"/>
      <c r="UGP344" s="1"/>
      <c r="UGQ344" s="1"/>
      <c r="UGR344" s="1"/>
      <c r="UGS344" s="1"/>
      <c r="UGT344" s="1"/>
      <c r="UGU344" s="1"/>
      <c r="UGV344" s="1"/>
      <c r="UGW344" s="1"/>
      <c r="UGX344" s="1"/>
      <c r="UGY344" s="1"/>
      <c r="UGZ344" s="1"/>
      <c r="UHA344" s="1"/>
      <c r="UHB344" s="1"/>
      <c r="UHC344" s="1"/>
      <c r="UHD344" s="1"/>
      <c r="UHE344" s="1"/>
      <c r="UHF344" s="1"/>
      <c r="UHG344" s="1"/>
      <c r="UHH344" s="1"/>
      <c r="UHI344" s="1"/>
      <c r="UHJ344" s="1"/>
      <c r="UHK344" s="1"/>
      <c r="UHL344" s="1"/>
      <c r="UHM344" s="1"/>
      <c r="UHN344" s="1"/>
      <c r="UHO344" s="1"/>
      <c r="UHP344" s="1"/>
      <c r="UHQ344" s="1"/>
      <c r="UHR344" s="1"/>
      <c r="UHS344" s="1"/>
      <c r="UHT344" s="1"/>
      <c r="UHU344" s="1"/>
      <c r="UHV344" s="1"/>
      <c r="UHW344" s="1"/>
      <c r="UHX344" s="1"/>
      <c r="UHY344" s="1"/>
      <c r="UHZ344" s="1"/>
      <c r="UIA344" s="1"/>
      <c r="UIB344" s="1"/>
      <c r="UIC344" s="1"/>
      <c r="UID344" s="1"/>
      <c r="UIE344" s="1"/>
      <c r="UIF344" s="1"/>
      <c r="UIG344" s="1"/>
      <c r="UIH344" s="1"/>
      <c r="UII344" s="1"/>
      <c r="UIJ344" s="1"/>
      <c r="UIK344" s="1"/>
      <c r="UIL344" s="1"/>
      <c r="UIM344" s="1"/>
      <c r="UIN344" s="1"/>
      <c r="UIO344" s="1"/>
      <c r="UIP344" s="1"/>
      <c r="UIQ344" s="1"/>
      <c r="UIR344" s="1"/>
      <c r="UIS344" s="1"/>
      <c r="UIT344" s="1"/>
      <c r="UIU344" s="1"/>
      <c r="UIV344" s="1"/>
      <c r="UIW344" s="1"/>
      <c r="UIX344" s="1"/>
      <c r="UIY344" s="1"/>
      <c r="UIZ344" s="1"/>
      <c r="UJA344" s="1"/>
      <c r="UJB344" s="1"/>
      <c r="UJC344" s="1"/>
      <c r="UJD344" s="1"/>
      <c r="UJE344" s="1"/>
      <c r="UJF344" s="1"/>
      <c r="UJG344" s="1"/>
      <c r="UJH344" s="1"/>
      <c r="UJI344" s="1"/>
      <c r="UJJ344" s="1"/>
      <c r="UJK344" s="1"/>
      <c r="UJL344" s="1"/>
      <c r="UJM344" s="1"/>
      <c r="UJN344" s="1"/>
      <c r="UJO344" s="1"/>
      <c r="UJP344" s="1"/>
      <c r="UJQ344" s="1"/>
      <c r="UJR344" s="1"/>
      <c r="UJS344" s="1"/>
      <c r="UJT344" s="1"/>
      <c r="UJU344" s="1"/>
      <c r="UJV344" s="1"/>
      <c r="UJW344" s="1"/>
      <c r="UJX344" s="1"/>
      <c r="UJY344" s="1"/>
      <c r="UJZ344" s="1"/>
      <c r="UKA344" s="1"/>
      <c r="UKB344" s="1"/>
      <c r="UKC344" s="1"/>
      <c r="UKD344" s="1"/>
      <c r="UKE344" s="1"/>
      <c r="UKF344" s="1"/>
      <c r="UKG344" s="1"/>
      <c r="UKH344" s="1"/>
      <c r="UKI344" s="1"/>
      <c r="UKJ344" s="1"/>
      <c r="UKK344" s="1"/>
      <c r="UKL344" s="1"/>
      <c r="UKM344" s="1"/>
      <c r="UKN344" s="1"/>
      <c r="UKO344" s="1"/>
      <c r="UKP344" s="1"/>
      <c r="UKQ344" s="1"/>
      <c r="UKR344" s="1"/>
      <c r="UKS344" s="1"/>
      <c r="UKT344" s="1"/>
      <c r="UKU344" s="1"/>
      <c r="UKV344" s="1"/>
      <c r="UKW344" s="1"/>
      <c r="UKX344" s="1"/>
      <c r="UKY344" s="1"/>
      <c r="UKZ344" s="1"/>
      <c r="ULA344" s="1"/>
      <c r="ULB344" s="1"/>
      <c r="ULC344" s="1"/>
      <c r="ULD344" s="1"/>
      <c r="ULE344" s="1"/>
      <c r="ULF344" s="1"/>
      <c r="ULG344" s="1"/>
      <c r="ULH344" s="1"/>
      <c r="ULI344" s="1"/>
      <c r="ULJ344" s="1"/>
      <c r="ULK344" s="1"/>
      <c r="ULL344" s="1"/>
      <c r="ULM344" s="1"/>
      <c r="ULN344" s="1"/>
      <c r="ULO344" s="1"/>
      <c r="ULP344" s="1"/>
      <c r="ULQ344" s="1"/>
      <c r="ULR344" s="1"/>
      <c r="ULS344" s="1"/>
      <c r="ULT344" s="1"/>
      <c r="ULU344" s="1"/>
      <c r="ULV344" s="1"/>
      <c r="ULW344" s="1"/>
      <c r="ULX344" s="1"/>
      <c r="ULY344" s="1"/>
      <c r="ULZ344" s="1"/>
      <c r="UMA344" s="1"/>
      <c r="UMB344" s="1"/>
      <c r="UMC344" s="1"/>
      <c r="UMD344" s="1"/>
      <c r="UME344" s="1"/>
      <c r="UMF344" s="1"/>
      <c r="UMG344" s="1"/>
      <c r="UMH344" s="1"/>
      <c r="UMI344" s="1"/>
      <c r="UMJ344" s="1"/>
      <c r="UMK344" s="1"/>
      <c r="UML344" s="1"/>
      <c r="UMM344" s="1"/>
      <c r="UMN344" s="1"/>
      <c r="UMO344" s="1"/>
      <c r="UMP344" s="1"/>
      <c r="UMQ344" s="1"/>
      <c r="UMR344" s="1"/>
      <c r="UMS344" s="1"/>
      <c r="UMT344" s="1"/>
      <c r="UMU344" s="1"/>
      <c r="UMV344" s="1"/>
      <c r="UMW344" s="1"/>
      <c r="UMX344" s="1"/>
      <c r="UMY344" s="1"/>
      <c r="UMZ344" s="1"/>
      <c r="UNA344" s="1"/>
      <c r="UNB344" s="1"/>
      <c r="UNC344" s="1"/>
      <c r="UND344" s="1"/>
      <c r="UNE344" s="1"/>
      <c r="UNF344" s="1"/>
      <c r="UNG344" s="1"/>
      <c r="UNH344" s="1"/>
      <c r="UNI344" s="1"/>
      <c r="UNJ344" s="1"/>
      <c r="UNK344" s="1"/>
      <c r="UNL344" s="1"/>
      <c r="UNM344" s="1"/>
      <c r="UNN344" s="1"/>
      <c r="UNO344" s="1"/>
      <c r="UNP344" s="1"/>
      <c r="UNQ344" s="1"/>
      <c r="UNR344" s="1"/>
      <c r="UNS344" s="1"/>
      <c r="UNT344" s="1"/>
      <c r="UNU344" s="1"/>
      <c r="UNV344" s="1"/>
      <c r="UNW344" s="1"/>
      <c r="UNX344" s="1"/>
      <c r="UNY344" s="1"/>
      <c r="UNZ344" s="1"/>
      <c r="UOA344" s="1"/>
      <c r="UOB344" s="1"/>
      <c r="UOC344" s="1"/>
      <c r="UOD344" s="1"/>
      <c r="UOE344" s="1"/>
      <c r="UOF344" s="1"/>
      <c r="UOG344" s="1"/>
      <c r="UOH344" s="1"/>
      <c r="UOI344" s="1"/>
      <c r="UOJ344" s="1"/>
      <c r="UOK344" s="1"/>
      <c r="UOL344" s="1"/>
      <c r="UOM344" s="1"/>
      <c r="UON344" s="1"/>
      <c r="UOO344" s="1"/>
      <c r="UOP344" s="1"/>
      <c r="UOQ344" s="1"/>
      <c r="UOR344" s="1"/>
      <c r="UOS344" s="1"/>
      <c r="UOT344" s="1"/>
      <c r="UOU344" s="1"/>
      <c r="UOV344" s="1"/>
      <c r="UOW344" s="1"/>
      <c r="UOX344" s="1"/>
      <c r="UOY344" s="1"/>
      <c r="UOZ344" s="1"/>
      <c r="UPA344" s="1"/>
      <c r="UPB344" s="1"/>
      <c r="UPC344" s="1"/>
      <c r="UPD344" s="1"/>
      <c r="UPE344" s="1"/>
      <c r="UPF344" s="1"/>
      <c r="UPG344" s="1"/>
      <c r="UPH344" s="1"/>
      <c r="UPI344" s="1"/>
      <c r="UPJ344" s="1"/>
      <c r="UPK344" s="1"/>
      <c r="UPL344" s="1"/>
      <c r="UPM344" s="1"/>
      <c r="UPN344" s="1"/>
      <c r="UPO344" s="1"/>
      <c r="UPP344" s="1"/>
      <c r="UPQ344" s="1"/>
      <c r="UPR344" s="1"/>
      <c r="UPS344" s="1"/>
      <c r="UPT344" s="1"/>
      <c r="UPU344" s="1"/>
      <c r="UPV344" s="1"/>
      <c r="UPW344" s="1"/>
      <c r="UPX344" s="1"/>
      <c r="UPY344" s="1"/>
      <c r="UPZ344" s="1"/>
      <c r="UQA344" s="1"/>
      <c r="UQB344" s="1"/>
      <c r="UQC344" s="1"/>
      <c r="UQD344" s="1"/>
      <c r="UQE344" s="1"/>
      <c r="UQF344" s="1"/>
      <c r="UQG344" s="1"/>
      <c r="UQH344" s="1"/>
      <c r="UQI344" s="1"/>
      <c r="UQJ344" s="1"/>
      <c r="UQK344" s="1"/>
      <c r="UQL344" s="1"/>
      <c r="UQM344" s="1"/>
      <c r="UQN344" s="1"/>
      <c r="UQO344" s="1"/>
      <c r="UQP344" s="1"/>
      <c r="UQQ344" s="1"/>
      <c r="UQR344" s="1"/>
      <c r="UQS344" s="1"/>
      <c r="UQT344" s="1"/>
      <c r="UQU344" s="1"/>
      <c r="UQV344" s="1"/>
      <c r="UQW344" s="1"/>
      <c r="UQX344" s="1"/>
      <c r="UQY344" s="1"/>
      <c r="UQZ344" s="1"/>
      <c r="URA344" s="1"/>
      <c r="URB344" s="1"/>
      <c r="URC344" s="1"/>
      <c r="URD344" s="1"/>
      <c r="URE344" s="1"/>
      <c r="URF344" s="1"/>
      <c r="URG344" s="1"/>
      <c r="URH344" s="1"/>
      <c r="URI344" s="1"/>
      <c r="URJ344" s="1"/>
      <c r="URK344" s="1"/>
      <c r="URL344" s="1"/>
      <c r="URM344" s="1"/>
      <c r="URN344" s="1"/>
      <c r="URO344" s="1"/>
      <c r="URP344" s="1"/>
      <c r="URQ344" s="1"/>
      <c r="URR344" s="1"/>
      <c r="URS344" s="1"/>
      <c r="URT344" s="1"/>
      <c r="URU344" s="1"/>
      <c r="URV344" s="1"/>
      <c r="URW344" s="1"/>
      <c r="URX344" s="1"/>
      <c r="URY344" s="1"/>
      <c r="URZ344" s="1"/>
      <c r="USA344" s="1"/>
      <c r="USB344" s="1"/>
      <c r="USC344" s="1"/>
      <c r="USD344" s="1"/>
      <c r="USE344" s="1"/>
      <c r="USF344" s="1"/>
      <c r="USG344" s="1"/>
      <c r="USH344" s="1"/>
      <c r="USI344" s="1"/>
      <c r="USJ344" s="1"/>
      <c r="USK344" s="1"/>
      <c r="USL344" s="1"/>
      <c r="USM344" s="1"/>
      <c r="USN344" s="1"/>
      <c r="USO344" s="1"/>
      <c r="USP344" s="1"/>
      <c r="USQ344" s="1"/>
      <c r="USR344" s="1"/>
      <c r="USS344" s="1"/>
      <c r="UST344" s="1"/>
      <c r="USU344" s="1"/>
      <c r="USV344" s="1"/>
      <c r="USW344" s="1"/>
      <c r="USX344" s="1"/>
      <c r="USY344" s="1"/>
      <c r="USZ344" s="1"/>
      <c r="UTA344" s="1"/>
      <c r="UTB344" s="1"/>
      <c r="UTC344" s="1"/>
      <c r="UTD344" s="1"/>
      <c r="UTE344" s="1"/>
      <c r="UTF344" s="1"/>
      <c r="UTG344" s="1"/>
      <c r="UTH344" s="1"/>
      <c r="UTI344" s="1"/>
      <c r="UTJ344" s="1"/>
      <c r="UTK344" s="1"/>
      <c r="UTL344" s="1"/>
      <c r="UTM344" s="1"/>
      <c r="UTN344" s="1"/>
      <c r="UTO344" s="1"/>
      <c r="UTP344" s="1"/>
      <c r="UTQ344" s="1"/>
      <c r="UTR344" s="1"/>
      <c r="UTS344" s="1"/>
      <c r="UTT344" s="1"/>
      <c r="UTU344" s="1"/>
      <c r="UTV344" s="1"/>
      <c r="UTW344" s="1"/>
      <c r="UTX344" s="1"/>
      <c r="UTY344" s="1"/>
      <c r="UTZ344" s="1"/>
      <c r="UUA344" s="1"/>
      <c r="UUB344" s="1"/>
      <c r="UUC344" s="1"/>
      <c r="UUD344" s="1"/>
      <c r="UUE344" s="1"/>
      <c r="UUF344" s="1"/>
      <c r="UUG344" s="1"/>
      <c r="UUH344" s="1"/>
      <c r="UUI344" s="1"/>
      <c r="UUJ344" s="1"/>
      <c r="UUK344" s="1"/>
      <c r="UUL344" s="1"/>
      <c r="UUM344" s="1"/>
      <c r="UUN344" s="1"/>
      <c r="UUO344" s="1"/>
      <c r="UUP344" s="1"/>
      <c r="UUQ344" s="1"/>
      <c r="UUR344" s="1"/>
      <c r="UUS344" s="1"/>
      <c r="UUT344" s="1"/>
      <c r="UUU344" s="1"/>
      <c r="UUV344" s="1"/>
      <c r="UUW344" s="1"/>
      <c r="UUX344" s="1"/>
      <c r="UUY344" s="1"/>
      <c r="UUZ344" s="1"/>
      <c r="UVA344" s="1"/>
      <c r="UVB344" s="1"/>
      <c r="UVC344" s="1"/>
      <c r="UVD344" s="1"/>
      <c r="UVE344" s="1"/>
      <c r="UVF344" s="1"/>
      <c r="UVG344" s="1"/>
      <c r="UVH344" s="1"/>
      <c r="UVI344" s="1"/>
      <c r="UVJ344" s="1"/>
      <c r="UVK344" s="1"/>
      <c r="UVL344" s="1"/>
      <c r="UVM344" s="1"/>
      <c r="UVN344" s="1"/>
      <c r="UVO344" s="1"/>
      <c r="UVP344" s="1"/>
      <c r="UVQ344" s="1"/>
      <c r="UVR344" s="1"/>
      <c r="UVS344" s="1"/>
      <c r="UVT344" s="1"/>
      <c r="UVU344" s="1"/>
      <c r="UVV344" s="1"/>
      <c r="UVW344" s="1"/>
      <c r="UVX344" s="1"/>
      <c r="UVY344" s="1"/>
      <c r="UVZ344" s="1"/>
      <c r="UWA344" s="1"/>
      <c r="UWB344" s="1"/>
      <c r="UWC344" s="1"/>
      <c r="UWD344" s="1"/>
      <c r="UWE344" s="1"/>
      <c r="UWF344" s="1"/>
      <c r="UWG344" s="1"/>
      <c r="UWH344" s="1"/>
      <c r="UWI344" s="1"/>
      <c r="UWJ344" s="1"/>
      <c r="UWK344" s="1"/>
      <c r="UWL344" s="1"/>
      <c r="UWM344" s="1"/>
      <c r="UWN344" s="1"/>
      <c r="UWO344" s="1"/>
      <c r="UWP344" s="1"/>
      <c r="UWQ344" s="1"/>
      <c r="UWR344" s="1"/>
      <c r="UWS344" s="1"/>
      <c r="UWT344" s="1"/>
      <c r="UWU344" s="1"/>
      <c r="UWV344" s="1"/>
      <c r="UWW344" s="1"/>
      <c r="UWX344" s="1"/>
      <c r="UWY344" s="1"/>
      <c r="UWZ344" s="1"/>
      <c r="UXA344" s="1"/>
      <c r="UXB344" s="1"/>
      <c r="UXC344" s="1"/>
      <c r="UXD344" s="1"/>
      <c r="UXE344" s="1"/>
      <c r="UXF344" s="1"/>
      <c r="UXG344" s="1"/>
      <c r="UXH344" s="1"/>
      <c r="UXI344" s="1"/>
      <c r="UXJ344" s="1"/>
      <c r="UXK344" s="1"/>
      <c r="UXL344" s="1"/>
      <c r="UXM344" s="1"/>
      <c r="UXN344" s="1"/>
      <c r="UXO344" s="1"/>
      <c r="UXP344" s="1"/>
      <c r="UXQ344" s="1"/>
      <c r="UXR344" s="1"/>
      <c r="UXS344" s="1"/>
      <c r="UXT344" s="1"/>
      <c r="UXU344" s="1"/>
      <c r="UXV344" s="1"/>
      <c r="UXW344" s="1"/>
      <c r="UXX344" s="1"/>
      <c r="UXY344" s="1"/>
      <c r="UXZ344" s="1"/>
      <c r="UYA344" s="1"/>
      <c r="UYB344" s="1"/>
      <c r="UYC344" s="1"/>
      <c r="UYD344" s="1"/>
      <c r="UYE344" s="1"/>
      <c r="UYF344" s="1"/>
      <c r="UYG344" s="1"/>
      <c r="UYH344" s="1"/>
      <c r="UYI344" s="1"/>
      <c r="UYJ344" s="1"/>
      <c r="UYK344" s="1"/>
      <c r="UYL344" s="1"/>
      <c r="UYM344" s="1"/>
      <c r="UYN344" s="1"/>
      <c r="UYO344" s="1"/>
      <c r="UYP344" s="1"/>
      <c r="UYQ344" s="1"/>
      <c r="UYR344" s="1"/>
      <c r="UYS344" s="1"/>
      <c r="UYT344" s="1"/>
      <c r="UYU344" s="1"/>
      <c r="UYV344" s="1"/>
      <c r="UYW344" s="1"/>
      <c r="UYX344" s="1"/>
      <c r="UYY344" s="1"/>
      <c r="UYZ344" s="1"/>
      <c r="UZA344" s="1"/>
      <c r="UZB344" s="1"/>
      <c r="UZC344" s="1"/>
      <c r="UZD344" s="1"/>
      <c r="UZE344" s="1"/>
      <c r="UZF344" s="1"/>
      <c r="UZG344" s="1"/>
      <c r="UZH344" s="1"/>
      <c r="UZI344" s="1"/>
      <c r="UZJ344" s="1"/>
      <c r="UZK344" s="1"/>
      <c r="UZL344" s="1"/>
      <c r="UZM344" s="1"/>
      <c r="UZN344" s="1"/>
      <c r="UZO344" s="1"/>
      <c r="UZP344" s="1"/>
      <c r="UZQ344" s="1"/>
      <c r="UZR344" s="1"/>
      <c r="UZS344" s="1"/>
      <c r="UZT344" s="1"/>
      <c r="UZU344" s="1"/>
      <c r="UZV344" s="1"/>
      <c r="UZW344" s="1"/>
      <c r="UZX344" s="1"/>
      <c r="UZY344" s="1"/>
      <c r="UZZ344" s="1"/>
      <c r="VAA344" s="1"/>
      <c r="VAB344" s="1"/>
      <c r="VAC344" s="1"/>
      <c r="VAD344" s="1"/>
      <c r="VAE344" s="1"/>
      <c r="VAF344" s="1"/>
      <c r="VAG344" s="1"/>
      <c r="VAH344" s="1"/>
      <c r="VAI344" s="1"/>
      <c r="VAJ344" s="1"/>
      <c r="VAK344" s="1"/>
      <c r="VAL344" s="1"/>
      <c r="VAM344" s="1"/>
      <c r="VAN344" s="1"/>
      <c r="VAO344" s="1"/>
      <c r="VAP344" s="1"/>
      <c r="VAQ344" s="1"/>
      <c r="VAR344" s="1"/>
      <c r="VAS344" s="1"/>
      <c r="VAT344" s="1"/>
      <c r="VAU344" s="1"/>
      <c r="VAV344" s="1"/>
      <c r="VAW344" s="1"/>
      <c r="VAX344" s="1"/>
      <c r="VAY344" s="1"/>
      <c r="VAZ344" s="1"/>
      <c r="VBA344" s="1"/>
      <c r="VBB344" s="1"/>
      <c r="VBC344" s="1"/>
      <c r="VBD344" s="1"/>
      <c r="VBE344" s="1"/>
      <c r="VBF344" s="1"/>
      <c r="VBG344" s="1"/>
      <c r="VBH344" s="1"/>
      <c r="VBI344" s="1"/>
      <c r="VBJ344" s="1"/>
      <c r="VBK344" s="1"/>
      <c r="VBL344" s="1"/>
      <c r="VBM344" s="1"/>
      <c r="VBN344" s="1"/>
      <c r="VBO344" s="1"/>
      <c r="VBP344" s="1"/>
      <c r="VBQ344" s="1"/>
      <c r="VBR344" s="1"/>
      <c r="VBS344" s="1"/>
      <c r="VBT344" s="1"/>
      <c r="VBU344" s="1"/>
      <c r="VBV344" s="1"/>
      <c r="VBW344" s="1"/>
      <c r="VBX344" s="1"/>
      <c r="VBY344" s="1"/>
      <c r="VBZ344" s="1"/>
      <c r="VCA344" s="1"/>
      <c r="VCB344" s="1"/>
      <c r="VCC344" s="1"/>
      <c r="VCD344" s="1"/>
      <c r="VCE344" s="1"/>
      <c r="VCF344" s="1"/>
      <c r="VCG344" s="1"/>
      <c r="VCH344" s="1"/>
      <c r="VCI344" s="1"/>
      <c r="VCJ344" s="1"/>
      <c r="VCK344" s="1"/>
      <c r="VCL344" s="1"/>
      <c r="VCM344" s="1"/>
      <c r="VCN344" s="1"/>
      <c r="VCO344" s="1"/>
      <c r="VCP344" s="1"/>
      <c r="VCQ344" s="1"/>
      <c r="VCR344" s="1"/>
      <c r="VCS344" s="1"/>
      <c r="VCT344" s="1"/>
      <c r="VCU344" s="1"/>
      <c r="VCV344" s="1"/>
      <c r="VCW344" s="1"/>
      <c r="VCX344" s="1"/>
      <c r="VCY344" s="1"/>
      <c r="VCZ344" s="1"/>
      <c r="VDA344" s="1"/>
      <c r="VDB344" s="1"/>
      <c r="VDC344" s="1"/>
      <c r="VDD344" s="1"/>
      <c r="VDE344" s="1"/>
      <c r="VDF344" s="1"/>
      <c r="VDG344" s="1"/>
      <c r="VDH344" s="1"/>
      <c r="VDI344" s="1"/>
      <c r="VDJ344" s="1"/>
      <c r="VDK344" s="1"/>
      <c r="VDL344" s="1"/>
      <c r="VDM344" s="1"/>
      <c r="VDN344" s="1"/>
      <c r="VDO344" s="1"/>
      <c r="VDP344" s="1"/>
      <c r="VDQ344" s="1"/>
      <c r="VDR344" s="1"/>
      <c r="VDS344" s="1"/>
      <c r="VDT344" s="1"/>
      <c r="VDU344" s="1"/>
      <c r="VDV344" s="1"/>
      <c r="VDW344" s="1"/>
      <c r="VDX344" s="1"/>
      <c r="VDY344" s="1"/>
      <c r="VDZ344" s="1"/>
      <c r="VEA344" s="1"/>
      <c r="VEB344" s="1"/>
      <c r="VEC344" s="1"/>
      <c r="VED344" s="1"/>
      <c r="VEE344" s="1"/>
      <c r="VEF344" s="1"/>
      <c r="VEG344" s="1"/>
      <c r="VEH344" s="1"/>
      <c r="VEI344" s="1"/>
      <c r="VEJ344" s="1"/>
      <c r="VEK344" s="1"/>
      <c r="VEL344" s="1"/>
      <c r="VEM344" s="1"/>
      <c r="VEN344" s="1"/>
      <c r="VEO344" s="1"/>
      <c r="VEP344" s="1"/>
      <c r="VEQ344" s="1"/>
      <c r="VER344" s="1"/>
      <c r="VES344" s="1"/>
      <c r="VET344" s="1"/>
      <c r="VEU344" s="1"/>
      <c r="VEV344" s="1"/>
      <c r="VEW344" s="1"/>
      <c r="VEX344" s="1"/>
      <c r="VEY344" s="1"/>
      <c r="VEZ344" s="1"/>
      <c r="VFA344" s="1"/>
      <c r="VFB344" s="1"/>
      <c r="VFC344" s="1"/>
      <c r="VFD344" s="1"/>
      <c r="VFE344" s="1"/>
      <c r="VFF344" s="1"/>
      <c r="VFG344" s="1"/>
      <c r="VFH344" s="1"/>
      <c r="VFI344" s="1"/>
      <c r="VFJ344" s="1"/>
      <c r="VFK344" s="1"/>
      <c r="VFL344" s="1"/>
      <c r="VFM344" s="1"/>
      <c r="VFN344" s="1"/>
      <c r="VFO344" s="1"/>
      <c r="VFP344" s="1"/>
      <c r="VFQ344" s="1"/>
      <c r="VFR344" s="1"/>
      <c r="VFS344" s="1"/>
      <c r="VFT344" s="1"/>
      <c r="VFU344" s="1"/>
      <c r="VFV344" s="1"/>
      <c r="VFW344" s="1"/>
      <c r="VFX344" s="1"/>
      <c r="VFY344" s="1"/>
      <c r="VFZ344" s="1"/>
      <c r="VGA344" s="1"/>
      <c r="VGB344" s="1"/>
      <c r="VGC344" s="1"/>
      <c r="VGD344" s="1"/>
      <c r="VGE344" s="1"/>
      <c r="VGF344" s="1"/>
      <c r="VGG344" s="1"/>
      <c r="VGH344" s="1"/>
      <c r="VGI344" s="1"/>
      <c r="VGJ344" s="1"/>
      <c r="VGK344" s="1"/>
      <c r="VGL344" s="1"/>
      <c r="VGM344" s="1"/>
      <c r="VGN344" s="1"/>
      <c r="VGO344" s="1"/>
      <c r="VGP344" s="1"/>
      <c r="VGQ344" s="1"/>
      <c r="VGR344" s="1"/>
      <c r="VGS344" s="1"/>
      <c r="VGT344" s="1"/>
      <c r="VGU344" s="1"/>
      <c r="VGV344" s="1"/>
      <c r="VGW344" s="1"/>
      <c r="VGX344" s="1"/>
      <c r="VGY344" s="1"/>
      <c r="VGZ344" s="1"/>
      <c r="VHA344" s="1"/>
      <c r="VHB344" s="1"/>
      <c r="VHC344" s="1"/>
      <c r="VHD344" s="1"/>
      <c r="VHE344" s="1"/>
      <c r="VHF344" s="1"/>
      <c r="VHG344" s="1"/>
      <c r="VHH344" s="1"/>
      <c r="VHI344" s="1"/>
      <c r="VHJ344" s="1"/>
      <c r="VHK344" s="1"/>
      <c r="VHL344" s="1"/>
      <c r="VHM344" s="1"/>
      <c r="VHN344" s="1"/>
      <c r="VHO344" s="1"/>
      <c r="VHP344" s="1"/>
      <c r="VHQ344" s="1"/>
      <c r="VHR344" s="1"/>
      <c r="VHS344" s="1"/>
      <c r="VHT344" s="1"/>
      <c r="VHU344" s="1"/>
      <c r="VHV344" s="1"/>
      <c r="VHW344" s="1"/>
      <c r="VHX344" s="1"/>
      <c r="VHY344" s="1"/>
      <c r="VHZ344" s="1"/>
      <c r="VIA344" s="1"/>
      <c r="VIB344" s="1"/>
      <c r="VIC344" s="1"/>
      <c r="VID344" s="1"/>
      <c r="VIE344" s="1"/>
      <c r="VIF344" s="1"/>
      <c r="VIG344" s="1"/>
      <c r="VIH344" s="1"/>
      <c r="VII344" s="1"/>
      <c r="VIJ344" s="1"/>
      <c r="VIK344" s="1"/>
      <c r="VIL344" s="1"/>
      <c r="VIM344" s="1"/>
      <c r="VIN344" s="1"/>
      <c r="VIO344" s="1"/>
      <c r="VIP344" s="1"/>
      <c r="VIQ344" s="1"/>
      <c r="VIR344" s="1"/>
      <c r="VIS344" s="1"/>
      <c r="VIT344" s="1"/>
      <c r="VIU344" s="1"/>
      <c r="VIV344" s="1"/>
      <c r="VIW344" s="1"/>
      <c r="VIX344" s="1"/>
      <c r="VIY344" s="1"/>
      <c r="VIZ344" s="1"/>
      <c r="VJA344" s="1"/>
      <c r="VJB344" s="1"/>
      <c r="VJC344" s="1"/>
      <c r="VJD344" s="1"/>
      <c r="VJE344" s="1"/>
      <c r="VJF344" s="1"/>
      <c r="VJG344" s="1"/>
      <c r="VJH344" s="1"/>
      <c r="VJI344" s="1"/>
      <c r="VJJ344" s="1"/>
      <c r="VJK344" s="1"/>
      <c r="VJL344" s="1"/>
      <c r="VJM344" s="1"/>
      <c r="VJN344" s="1"/>
      <c r="VJO344" s="1"/>
      <c r="VJP344" s="1"/>
      <c r="VJQ344" s="1"/>
      <c r="VJR344" s="1"/>
      <c r="VJS344" s="1"/>
      <c r="VJT344" s="1"/>
      <c r="VJU344" s="1"/>
      <c r="VJV344" s="1"/>
      <c r="VJW344" s="1"/>
      <c r="VJX344" s="1"/>
      <c r="VJY344" s="1"/>
      <c r="VJZ344" s="1"/>
      <c r="VKA344" s="1"/>
      <c r="VKB344" s="1"/>
      <c r="VKC344" s="1"/>
      <c r="VKD344" s="1"/>
      <c r="VKE344" s="1"/>
      <c r="VKF344" s="1"/>
      <c r="VKG344" s="1"/>
      <c r="VKH344" s="1"/>
      <c r="VKI344" s="1"/>
      <c r="VKJ344" s="1"/>
      <c r="VKK344" s="1"/>
      <c r="VKL344" s="1"/>
      <c r="VKM344" s="1"/>
      <c r="VKN344" s="1"/>
      <c r="VKO344" s="1"/>
      <c r="VKP344" s="1"/>
      <c r="VKQ344" s="1"/>
      <c r="VKR344" s="1"/>
      <c r="VKS344" s="1"/>
      <c r="VKT344" s="1"/>
      <c r="VKU344" s="1"/>
      <c r="VKV344" s="1"/>
      <c r="VKW344" s="1"/>
      <c r="VKX344" s="1"/>
      <c r="VKY344" s="1"/>
      <c r="VKZ344" s="1"/>
      <c r="VLA344" s="1"/>
      <c r="VLB344" s="1"/>
      <c r="VLC344" s="1"/>
      <c r="VLD344" s="1"/>
      <c r="VLE344" s="1"/>
      <c r="VLF344" s="1"/>
      <c r="VLG344" s="1"/>
      <c r="VLH344" s="1"/>
      <c r="VLI344" s="1"/>
      <c r="VLJ344" s="1"/>
      <c r="VLK344" s="1"/>
      <c r="VLL344" s="1"/>
      <c r="VLM344" s="1"/>
      <c r="VLN344" s="1"/>
      <c r="VLO344" s="1"/>
      <c r="VLP344" s="1"/>
      <c r="VLQ344" s="1"/>
      <c r="VLR344" s="1"/>
      <c r="VLS344" s="1"/>
      <c r="VLT344" s="1"/>
      <c r="VLU344" s="1"/>
      <c r="VLV344" s="1"/>
      <c r="VLW344" s="1"/>
      <c r="VLX344" s="1"/>
      <c r="VLY344" s="1"/>
      <c r="VLZ344" s="1"/>
      <c r="VMA344" s="1"/>
      <c r="VMB344" s="1"/>
      <c r="VMC344" s="1"/>
      <c r="VMD344" s="1"/>
      <c r="VME344" s="1"/>
      <c r="VMF344" s="1"/>
      <c r="VMG344" s="1"/>
      <c r="VMH344" s="1"/>
      <c r="VMI344" s="1"/>
      <c r="VMJ344" s="1"/>
      <c r="VMK344" s="1"/>
      <c r="VML344" s="1"/>
      <c r="VMM344" s="1"/>
      <c r="VMN344" s="1"/>
      <c r="VMO344" s="1"/>
      <c r="VMP344" s="1"/>
      <c r="VMQ344" s="1"/>
      <c r="VMR344" s="1"/>
      <c r="VMS344" s="1"/>
      <c r="VMT344" s="1"/>
      <c r="VMU344" s="1"/>
      <c r="VMV344" s="1"/>
      <c r="VMW344" s="1"/>
      <c r="VMX344" s="1"/>
      <c r="VMY344" s="1"/>
      <c r="VMZ344" s="1"/>
      <c r="VNA344" s="1"/>
      <c r="VNB344" s="1"/>
      <c r="VNC344" s="1"/>
      <c r="VND344" s="1"/>
      <c r="VNE344" s="1"/>
      <c r="VNF344" s="1"/>
      <c r="VNG344" s="1"/>
      <c r="VNH344" s="1"/>
      <c r="VNI344" s="1"/>
      <c r="VNJ344" s="1"/>
      <c r="VNK344" s="1"/>
      <c r="VNL344" s="1"/>
      <c r="VNM344" s="1"/>
      <c r="VNN344" s="1"/>
      <c r="VNO344" s="1"/>
      <c r="VNP344" s="1"/>
      <c r="VNQ344" s="1"/>
      <c r="VNR344" s="1"/>
      <c r="VNS344" s="1"/>
      <c r="VNT344" s="1"/>
      <c r="VNU344" s="1"/>
      <c r="VNV344" s="1"/>
      <c r="VNW344" s="1"/>
      <c r="VNX344" s="1"/>
      <c r="VNY344" s="1"/>
      <c r="VNZ344" s="1"/>
      <c r="VOA344" s="1"/>
      <c r="VOB344" s="1"/>
      <c r="VOC344" s="1"/>
      <c r="VOD344" s="1"/>
      <c r="VOE344" s="1"/>
      <c r="VOF344" s="1"/>
      <c r="VOG344" s="1"/>
      <c r="VOH344" s="1"/>
      <c r="VOI344" s="1"/>
      <c r="VOJ344" s="1"/>
      <c r="VOK344" s="1"/>
      <c r="VOL344" s="1"/>
      <c r="VOM344" s="1"/>
      <c r="VON344" s="1"/>
      <c r="VOO344" s="1"/>
      <c r="VOP344" s="1"/>
      <c r="VOQ344" s="1"/>
      <c r="VOR344" s="1"/>
      <c r="VOS344" s="1"/>
      <c r="VOT344" s="1"/>
      <c r="VOU344" s="1"/>
      <c r="VOV344" s="1"/>
      <c r="VOW344" s="1"/>
      <c r="VOX344" s="1"/>
      <c r="VOY344" s="1"/>
      <c r="VOZ344" s="1"/>
      <c r="VPA344" s="1"/>
      <c r="VPB344" s="1"/>
      <c r="VPC344" s="1"/>
      <c r="VPD344" s="1"/>
      <c r="VPE344" s="1"/>
      <c r="VPF344" s="1"/>
      <c r="VPG344" s="1"/>
      <c r="VPH344" s="1"/>
      <c r="VPI344" s="1"/>
      <c r="VPJ344" s="1"/>
      <c r="VPK344" s="1"/>
      <c r="VPL344" s="1"/>
      <c r="VPM344" s="1"/>
      <c r="VPN344" s="1"/>
      <c r="VPO344" s="1"/>
      <c r="VPP344" s="1"/>
      <c r="VPQ344" s="1"/>
      <c r="VPR344" s="1"/>
      <c r="VPS344" s="1"/>
      <c r="VPT344" s="1"/>
      <c r="VPU344" s="1"/>
      <c r="VPV344" s="1"/>
      <c r="VPW344" s="1"/>
      <c r="VPX344" s="1"/>
      <c r="VPY344" s="1"/>
      <c r="VPZ344" s="1"/>
      <c r="VQA344" s="1"/>
      <c r="VQB344" s="1"/>
      <c r="VQC344" s="1"/>
      <c r="VQD344" s="1"/>
      <c r="VQE344" s="1"/>
      <c r="VQF344" s="1"/>
      <c r="VQG344" s="1"/>
      <c r="VQH344" s="1"/>
      <c r="VQI344" s="1"/>
      <c r="VQJ344" s="1"/>
      <c r="VQK344" s="1"/>
      <c r="VQL344" s="1"/>
      <c r="VQM344" s="1"/>
      <c r="VQN344" s="1"/>
      <c r="VQO344" s="1"/>
      <c r="VQP344" s="1"/>
      <c r="VQQ344" s="1"/>
      <c r="VQR344" s="1"/>
      <c r="VQS344" s="1"/>
      <c r="VQT344" s="1"/>
      <c r="VQU344" s="1"/>
      <c r="VQV344" s="1"/>
      <c r="VQW344" s="1"/>
      <c r="VQX344" s="1"/>
      <c r="VQY344" s="1"/>
      <c r="VQZ344" s="1"/>
      <c r="VRA344" s="1"/>
      <c r="VRB344" s="1"/>
      <c r="VRC344" s="1"/>
      <c r="VRD344" s="1"/>
      <c r="VRE344" s="1"/>
      <c r="VRF344" s="1"/>
      <c r="VRG344" s="1"/>
      <c r="VRH344" s="1"/>
      <c r="VRI344" s="1"/>
      <c r="VRJ344" s="1"/>
      <c r="VRK344" s="1"/>
      <c r="VRL344" s="1"/>
      <c r="VRM344" s="1"/>
      <c r="VRN344" s="1"/>
      <c r="VRO344" s="1"/>
      <c r="VRP344" s="1"/>
      <c r="VRQ344" s="1"/>
      <c r="VRR344" s="1"/>
      <c r="VRS344" s="1"/>
      <c r="VRT344" s="1"/>
      <c r="VRU344" s="1"/>
      <c r="VRV344" s="1"/>
      <c r="VRW344" s="1"/>
      <c r="VRX344" s="1"/>
      <c r="VRY344" s="1"/>
      <c r="VRZ344" s="1"/>
      <c r="VSA344" s="1"/>
      <c r="VSB344" s="1"/>
      <c r="VSC344" s="1"/>
      <c r="VSD344" s="1"/>
      <c r="VSE344" s="1"/>
      <c r="VSF344" s="1"/>
      <c r="VSG344" s="1"/>
      <c r="VSH344" s="1"/>
      <c r="VSI344" s="1"/>
      <c r="VSJ344" s="1"/>
      <c r="VSK344" s="1"/>
      <c r="VSL344" s="1"/>
      <c r="VSM344" s="1"/>
      <c r="VSN344" s="1"/>
      <c r="VSO344" s="1"/>
      <c r="VSP344" s="1"/>
      <c r="VSQ344" s="1"/>
      <c r="VSR344" s="1"/>
      <c r="VSS344" s="1"/>
      <c r="VST344" s="1"/>
      <c r="VSU344" s="1"/>
      <c r="VSV344" s="1"/>
      <c r="VSW344" s="1"/>
      <c r="VSX344" s="1"/>
      <c r="VSY344" s="1"/>
      <c r="VSZ344" s="1"/>
      <c r="VTA344" s="1"/>
      <c r="VTB344" s="1"/>
      <c r="VTC344" s="1"/>
      <c r="VTD344" s="1"/>
      <c r="VTE344" s="1"/>
      <c r="VTF344" s="1"/>
      <c r="VTG344" s="1"/>
      <c r="VTH344" s="1"/>
      <c r="VTI344" s="1"/>
      <c r="VTJ344" s="1"/>
      <c r="VTK344" s="1"/>
      <c r="VTL344" s="1"/>
      <c r="VTM344" s="1"/>
      <c r="VTN344" s="1"/>
      <c r="VTO344" s="1"/>
      <c r="VTP344" s="1"/>
      <c r="VTQ344" s="1"/>
      <c r="VTR344" s="1"/>
      <c r="VTS344" s="1"/>
      <c r="VTT344" s="1"/>
      <c r="VTU344" s="1"/>
      <c r="VTV344" s="1"/>
      <c r="VTW344" s="1"/>
      <c r="VTX344" s="1"/>
      <c r="VTY344" s="1"/>
      <c r="VTZ344" s="1"/>
      <c r="VUA344" s="1"/>
      <c r="VUB344" s="1"/>
      <c r="VUC344" s="1"/>
      <c r="VUD344" s="1"/>
      <c r="VUE344" s="1"/>
      <c r="VUF344" s="1"/>
      <c r="VUG344" s="1"/>
      <c r="VUH344" s="1"/>
      <c r="VUI344" s="1"/>
      <c r="VUJ344" s="1"/>
      <c r="VUK344" s="1"/>
      <c r="VUL344" s="1"/>
      <c r="VUM344" s="1"/>
      <c r="VUN344" s="1"/>
      <c r="VUO344" s="1"/>
      <c r="VUP344" s="1"/>
      <c r="VUQ344" s="1"/>
      <c r="VUR344" s="1"/>
      <c r="VUS344" s="1"/>
      <c r="VUT344" s="1"/>
      <c r="VUU344" s="1"/>
      <c r="VUV344" s="1"/>
      <c r="VUW344" s="1"/>
      <c r="VUX344" s="1"/>
      <c r="VUY344" s="1"/>
      <c r="VUZ344" s="1"/>
      <c r="VVA344" s="1"/>
      <c r="VVB344" s="1"/>
      <c r="VVC344" s="1"/>
      <c r="VVD344" s="1"/>
      <c r="VVE344" s="1"/>
      <c r="VVF344" s="1"/>
      <c r="VVG344" s="1"/>
      <c r="VVH344" s="1"/>
      <c r="VVI344" s="1"/>
      <c r="VVJ344" s="1"/>
      <c r="VVK344" s="1"/>
      <c r="VVL344" s="1"/>
      <c r="VVM344" s="1"/>
      <c r="VVN344" s="1"/>
      <c r="VVO344" s="1"/>
      <c r="VVP344" s="1"/>
      <c r="VVQ344" s="1"/>
      <c r="VVR344" s="1"/>
      <c r="VVS344" s="1"/>
      <c r="VVT344" s="1"/>
      <c r="VVU344" s="1"/>
      <c r="VVV344" s="1"/>
      <c r="VVW344" s="1"/>
      <c r="VVX344" s="1"/>
      <c r="VVY344" s="1"/>
      <c r="VVZ344" s="1"/>
      <c r="VWA344" s="1"/>
      <c r="VWB344" s="1"/>
      <c r="VWC344" s="1"/>
      <c r="VWD344" s="1"/>
      <c r="VWE344" s="1"/>
      <c r="VWF344" s="1"/>
      <c r="VWG344" s="1"/>
      <c r="VWH344" s="1"/>
      <c r="VWI344" s="1"/>
      <c r="VWJ344" s="1"/>
      <c r="VWK344" s="1"/>
      <c r="VWL344" s="1"/>
      <c r="VWM344" s="1"/>
      <c r="VWN344" s="1"/>
      <c r="VWO344" s="1"/>
      <c r="VWP344" s="1"/>
      <c r="VWQ344" s="1"/>
      <c r="VWR344" s="1"/>
      <c r="VWS344" s="1"/>
      <c r="VWT344" s="1"/>
      <c r="VWU344" s="1"/>
      <c r="VWV344" s="1"/>
      <c r="VWW344" s="1"/>
      <c r="VWX344" s="1"/>
      <c r="VWY344" s="1"/>
      <c r="VWZ344" s="1"/>
      <c r="VXA344" s="1"/>
      <c r="VXB344" s="1"/>
      <c r="VXC344" s="1"/>
      <c r="VXD344" s="1"/>
      <c r="VXE344" s="1"/>
      <c r="VXF344" s="1"/>
      <c r="VXG344" s="1"/>
      <c r="VXH344" s="1"/>
      <c r="VXI344" s="1"/>
      <c r="VXJ344" s="1"/>
      <c r="VXK344" s="1"/>
      <c r="VXL344" s="1"/>
      <c r="VXM344" s="1"/>
      <c r="VXN344" s="1"/>
      <c r="VXO344" s="1"/>
      <c r="VXP344" s="1"/>
      <c r="VXQ344" s="1"/>
      <c r="VXR344" s="1"/>
      <c r="VXS344" s="1"/>
      <c r="VXT344" s="1"/>
      <c r="VXU344" s="1"/>
      <c r="VXV344" s="1"/>
      <c r="VXW344" s="1"/>
      <c r="VXX344" s="1"/>
      <c r="VXY344" s="1"/>
      <c r="VXZ344" s="1"/>
      <c r="VYA344" s="1"/>
      <c r="VYB344" s="1"/>
      <c r="VYC344" s="1"/>
      <c r="VYD344" s="1"/>
      <c r="VYE344" s="1"/>
      <c r="VYF344" s="1"/>
      <c r="VYG344" s="1"/>
      <c r="VYH344" s="1"/>
      <c r="VYI344" s="1"/>
      <c r="VYJ344" s="1"/>
      <c r="VYK344" s="1"/>
      <c r="VYL344" s="1"/>
      <c r="VYM344" s="1"/>
      <c r="VYN344" s="1"/>
      <c r="VYO344" s="1"/>
      <c r="VYP344" s="1"/>
      <c r="VYQ344" s="1"/>
      <c r="VYR344" s="1"/>
      <c r="VYS344" s="1"/>
      <c r="VYT344" s="1"/>
      <c r="VYU344" s="1"/>
      <c r="VYV344" s="1"/>
      <c r="VYW344" s="1"/>
      <c r="VYX344" s="1"/>
      <c r="VYY344" s="1"/>
      <c r="VYZ344" s="1"/>
      <c r="VZA344" s="1"/>
      <c r="VZB344" s="1"/>
      <c r="VZC344" s="1"/>
      <c r="VZD344" s="1"/>
      <c r="VZE344" s="1"/>
      <c r="VZF344" s="1"/>
      <c r="VZG344" s="1"/>
      <c r="VZH344" s="1"/>
      <c r="VZI344" s="1"/>
      <c r="VZJ344" s="1"/>
      <c r="VZK344" s="1"/>
      <c r="VZL344" s="1"/>
      <c r="VZM344" s="1"/>
      <c r="VZN344" s="1"/>
      <c r="VZO344" s="1"/>
      <c r="VZP344" s="1"/>
      <c r="VZQ344" s="1"/>
      <c r="VZR344" s="1"/>
      <c r="VZS344" s="1"/>
      <c r="VZT344" s="1"/>
      <c r="VZU344" s="1"/>
      <c r="VZV344" s="1"/>
      <c r="VZW344" s="1"/>
      <c r="VZX344" s="1"/>
      <c r="VZY344" s="1"/>
      <c r="VZZ344" s="1"/>
      <c r="WAA344" s="1"/>
      <c r="WAB344" s="1"/>
      <c r="WAC344" s="1"/>
      <c r="WAD344" s="1"/>
      <c r="WAE344" s="1"/>
      <c r="WAF344" s="1"/>
      <c r="WAG344" s="1"/>
      <c r="WAH344" s="1"/>
      <c r="WAI344" s="1"/>
      <c r="WAJ344" s="1"/>
      <c r="WAK344" s="1"/>
      <c r="WAL344" s="1"/>
      <c r="WAM344" s="1"/>
      <c r="WAN344" s="1"/>
      <c r="WAO344" s="1"/>
      <c r="WAP344" s="1"/>
      <c r="WAQ344" s="1"/>
      <c r="WAR344" s="1"/>
      <c r="WAS344" s="1"/>
      <c r="WAT344" s="1"/>
      <c r="WAU344" s="1"/>
      <c r="WAV344" s="1"/>
      <c r="WAW344" s="1"/>
      <c r="WAX344" s="1"/>
      <c r="WAY344" s="1"/>
      <c r="WAZ344" s="1"/>
      <c r="WBA344" s="1"/>
      <c r="WBB344" s="1"/>
      <c r="WBC344" s="1"/>
      <c r="WBD344" s="1"/>
      <c r="WBE344" s="1"/>
      <c r="WBF344" s="1"/>
      <c r="WBG344" s="1"/>
      <c r="WBH344" s="1"/>
      <c r="WBI344" s="1"/>
      <c r="WBJ344" s="1"/>
      <c r="WBK344" s="1"/>
      <c r="WBL344" s="1"/>
      <c r="WBM344" s="1"/>
      <c r="WBN344" s="1"/>
      <c r="WBO344" s="1"/>
      <c r="WBP344" s="1"/>
      <c r="WBQ344" s="1"/>
      <c r="WBR344" s="1"/>
      <c r="WBS344" s="1"/>
      <c r="WBT344" s="1"/>
      <c r="WBU344" s="1"/>
      <c r="WBV344" s="1"/>
      <c r="WBW344" s="1"/>
      <c r="WBX344" s="1"/>
      <c r="WBY344" s="1"/>
      <c r="WBZ344" s="1"/>
      <c r="WCA344" s="1"/>
      <c r="WCB344" s="1"/>
      <c r="WCC344" s="1"/>
      <c r="WCD344" s="1"/>
      <c r="WCE344" s="1"/>
      <c r="WCF344" s="1"/>
      <c r="WCG344" s="1"/>
      <c r="WCH344" s="1"/>
      <c r="WCI344" s="1"/>
      <c r="WCJ344" s="1"/>
      <c r="WCK344" s="1"/>
      <c r="WCL344" s="1"/>
      <c r="WCM344" s="1"/>
      <c r="WCN344" s="1"/>
      <c r="WCO344" s="1"/>
      <c r="WCP344" s="1"/>
      <c r="WCQ344" s="1"/>
      <c r="WCR344" s="1"/>
      <c r="WCS344" s="1"/>
      <c r="WCT344" s="1"/>
      <c r="WCU344" s="1"/>
      <c r="WCV344" s="1"/>
      <c r="WCW344" s="1"/>
      <c r="WCX344" s="1"/>
      <c r="WCY344" s="1"/>
      <c r="WCZ344" s="1"/>
      <c r="WDA344" s="1"/>
      <c r="WDB344" s="1"/>
      <c r="WDC344" s="1"/>
      <c r="WDD344" s="1"/>
      <c r="WDE344" s="1"/>
      <c r="WDF344" s="1"/>
      <c r="WDG344" s="1"/>
      <c r="WDH344" s="1"/>
      <c r="WDI344" s="1"/>
      <c r="WDJ344" s="1"/>
      <c r="WDK344" s="1"/>
      <c r="WDL344" s="1"/>
      <c r="WDM344" s="1"/>
      <c r="WDN344" s="1"/>
      <c r="WDO344" s="1"/>
      <c r="WDP344" s="1"/>
      <c r="WDQ344" s="1"/>
      <c r="WDR344" s="1"/>
      <c r="WDS344" s="1"/>
      <c r="WDT344" s="1"/>
      <c r="WDU344" s="1"/>
      <c r="WDV344" s="1"/>
      <c r="WDW344" s="1"/>
      <c r="WDX344" s="1"/>
      <c r="WDY344" s="1"/>
      <c r="WDZ344" s="1"/>
      <c r="WEA344" s="1"/>
      <c r="WEB344" s="1"/>
      <c r="WEC344" s="1"/>
      <c r="WED344" s="1"/>
      <c r="WEE344" s="1"/>
      <c r="WEF344" s="1"/>
      <c r="WEG344" s="1"/>
      <c r="WEH344" s="1"/>
      <c r="WEI344" s="1"/>
      <c r="WEJ344" s="1"/>
      <c r="WEK344" s="1"/>
      <c r="WEL344" s="1"/>
      <c r="WEM344" s="1"/>
      <c r="WEN344" s="1"/>
      <c r="WEO344" s="1"/>
      <c r="WEP344" s="1"/>
      <c r="WEQ344" s="1"/>
      <c r="WER344" s="1"/>
      <c r="WES344" s="1"/>
      <c r="WET344" s="1"/>
      <c r="WEU344" s="1"/>
      <c r="WEV344" s="1"/>
      <c r="WEW344" s="1"/>
      <c r="WEX344" s="1"/>
      <c r="WEY344" s="1"/>
      <c r="WEZ344" s="1"/>
      <c r="WFA344" s="1"/>
      <c r="WFB344" s="1"/>
      <c r="WFC344" s="1"/>
      <c r="WFD344" s="1"/>
      <c r="WFE344" s="1"/>
      <c r="WFF344" s="1"/>
      <c r="WFG344" s="1"/>
      <c r="WFH344" s="1"/>
      <c r="WFI344" s="1"/>
      <c r="WFJ344" s="1"/>
      <c r="WFK344" s="1"/>
      <c r="WFL344" s="1"/>
      <c r="WFM344" s="1"/>
      <c r="WFN344" s="1"/>
      <c r="WFO344" s="1"/>
      <c r="WFP344" s="1"/>
      <c r="WFQ344" s="1"/>
      <c r="WFR344" s="1"/>
      <c r="WFS344" s="1"/>
      <c r="WFT344" s="1"/>
      <c r="WFU344" s="1"/>
      <c r="WFV344" s="1"/>
      <c r="WFW344" s="1"/>
      <c r="WFX344" s="1"/>
      <c r="WFY344" s="1"/>
      <c r="WFZ344" s="1"/>
      <c r="WGA344" s="1"/>
      <c r="WGB344" s="1"/>
      <c r="WGC344" s="1"/>
      <c r="WGD344" s="1"/>
      <c r="WGE344" s="1"/>
      <c r="WGF344" s="1"/>
      <c r="WGG344" s="1"/>
      <c r="WGH344" s="1"/>
      <c r="WGI344" s="1"/>
      <c r="WGJ344" s="1"/>
      <c r="WGK344" s="1"/>
      <c r="WGL344" s="1"/>
      <c r="WGM344" s="1"/>
      <c r="WGN344" s="1"/>
      <c r="WGO344" s="1"/>
      <c r="WGP344" s="1"/>
      <c r="WGQ344" s="1"/>
      <c r="WGR344" s="1"/>
      <c r="WGS344" s="1"/>
      <c r="WGT344" s="1"/>
      <c r="WGU344" s="1"/>
      <c r="WGV344" s="1"/>
      <c r="WGW344" s="1"/>
      <c r="WGX344" s="1"/>
      <c r="WGY344" s="1"/>
      <c r="WGZ344" s="1"/>
      <c r="WHA344" s="1"/>
      <c r="WHB344" s="1"/>
      <c r="WHC344" s="1"/>
      <c r="WHD344" s="1"/>
      <c r="WHE344" s="1"/>
      <c r="WHF344" s="1"/>
      <c r="WHG344" s="1"/>
      <c r="WHH344" s="1"/>
      <c r="WHI344" s="1"/>
      <c r="WHJ344" s="1"/>
      <c r="WHK344" s="1"/>
      <c r="WHL344" s="1"/>
      <c r="WHM344" s="1"/>
      <c r="WHN344" s="1"/>
      <c r="WHO344" s="1"/>
      <c r="WHP344" s="1"/>
      <c r="WHQ344" s="1"/>
      <c r="WHR344" s="1"/>
      <c r="WHS344" s="1"/>
      <c r="WHT344" s="1"/>
      <c r="WHU344" s="1"/>
      <c r="WHV344" s="1"/>
      <c r="WHW344" s="1"/>
      <c r="WHX344" s="1"/>
      <c r="WHY344" s="1"/>
      <c r="WHZ344" s="1"/>
      <c r="WIA344" s="1"/>
      <c r="WIB344" s="1"/>
      <c r="WIC344" s="1"/>
      <c r="WID344" s="1"/>
      <c r="WIE344" s="1"/>
      <c r="WIF344" s="1"/>
      <c r="WIG344" s="1"/>
      <c r="WIH344" s="1"/>
      <c r="WII344" s="1"/>
      <c r="WIJ344" s="1"/>
      <c r="WIK344" s="1"/>
      <c r="WIL344" s="1"/>
      <c r="WIM344" s="1"/>
      <c r="WIN344" s="1"/>
      <c r="WIO344" s="1"/>
      <c r="WIP344" s="1"/>
      <c r="WIQ344" s="1"/>
      <c r="WIR344" s="1"/>
      <c r="WIS344" s="1"/>
      <c r="WIT344" s="1"/>
      <c r="WIU344" s="1"/>
      <c r="WIV344" s="1"/>
      <c r="WIW344" s="1"/>
      <c r="WIX344" s="1"/>
      <c r="WIY344" s="1"/>
      <c r="WIZ344" s="1"/>
      <c r="WJA344" s="1"/>
      <c r="WJB344" s="1"/>
      <c r="WJC344" s="1"/>
      <c r="WJD344" s="1"/>
      <c r="WJE344" s="1"/>
      <c r="WJF344" s="1"/>
      <c r="WJG344" s="1"/>
      <c r="WJH344" s="1"/>
      <c r="WJI344" s="1"/>
      <c r="WJJ344" s="1"/>
      <c r="WJK344" s="1"/>
      <c r="WJL344" s="1"/>
      <c r="WJM344" s="1"/>
      <c r="WJN344" s="1"/>
      <c r="WJO344" s="1"/>
      <c r="WJP344" s="1"/>
      <c r="WJQ344" s="1"/>
      <c r="WJR344" s="1"/>
      <c r="WJS344" s="1"/>
      <c r="WJT344" s="1"/>
      <c r="WJU344" s="1"/>
      <c r="WJV344" s="1"/>
      <c r="WJW344" s="1"/>
      <c r="WJX344" s="1"/>
      <c r="WJY344" s="1"/>
      <c r="WJZ344" s="1"/>
      <c r="WKA344" s="1"/>
      <c r="WKB344" s="1"/>
      <c r="WKC344" s="1"/>
      <c r="WKD344" s="1"/>
      <c r="WKE344" s="1"/>
      <c r="WKF344" s="1"/>
      <c r="WKG344" s="1"/>
      <c r="WKH344" s="1"/>
      <c r="WKI344" s="1"/>
      <c r="WKJ344" s="1"/>
      <c r="WKK344" s="1"/>
      <c r="WKL344" s="1"/>
      <c r="WKM344" s="1"/>
      <c r="WKN344" s="1"/>
      <c r="WKO344" s="1"/>
      <c r="WKP344" s="1"/>
      <c r="WKQ344" s="1"/>
      <c r="WKR344" s="1"/>
      <c r="WKS344" s="1"/>
      <c r="WKT344" s="1"/>
      <c r="WKU344" s="1"/>
      <c r="WKV344" s="1"/>
      <c r="WKW344" s="1"/>
      <c r="WKX344" s="1"/>
      <c r="WKY344" s="1"/>
      <c r="WKZ344" s="1"/>
      <c r="WLA344" s="1"/>
      <c r="WLB344" s="1"/>
      <c r="WLC344" s="1"/>
      <c r="WLD344" s="1"/>
      <c r="WLE344" s="1"/>
      <c r="WLF344" s="1"/>
      <c r="WLG344" s="1"/>
      <c r="WLH344" s="1"/>
      <c r="WLI344" s="1"/>
      <c r="WLJ344" s="1"/>
      <c r="WLK344" s="1"/>
      <c r="WLL344" s="1"/>
      <c r="WLM344" s="1"/>
      <c r="WLN344" s="1"/>
      <c r="WLO344" s="1"/>
      <c r="WLP344" s="1"/>
      <c r="WLQ344" s="1"/>
      <c r="WLR344" s="1"/>
      <c r="WLS344" s="1"/>
      <c r="WLT344" s="1"/>
      <c r="WLU344" s="1"/>
      <c r="WLV344" s="1"/>
      <c r="WLW344" s="1"/>
      <c r="WLX344" s="1"/>
      <c r="WLY344" s="1"/>
      <c r="WLZ344" s="1"/>
      <c r="WMA344" s="1"/>
      <c r="WMB344" s="1"/>
      <c r="WMC344" s="1"/>
      <c r="WMD344" s="1"/>
      <c r="WME344" s="1"/>
      <c r="WMF344" s="1"/>
      <c r="WMG344" s="1"/>
      <c r="WMH344" s="1"/>
      <c r="WMI344" s="1"/>
      <c r="WMJ344" s="1"/>
      <c r="WMK344" s="1"/>
      <c r="WML344" s="1"/>
      <c r="WMM344" s="1"/>
      <c r="WMN344" s="1"/>
      <c r="WMO344" s="1"/>
      <c r="WMP344" s="1"/>
      <c r="WMQ344" s="1"/>
      <c r="WMR344" s="1"/>
      <c r="WMS344" s="1"/>
      <c r="WMT344" s="1"/>
      <c r="WMU344" s="1"/>
      <c r="WMV344" s="1"/>
      <c r="WMW344" s="1"/>
      <c r="WMX344" s="1"/>
      <c r="WMY344" s="1"/>
      <c r="WMZ344" s="1"/>
      <c r="WNA344" s="1"/>
      <c r="WNB344" s="1"/>
      <c r="WNC344" s="1"/>
      <c r="WND344" s="1"/>
      <c r="WNE344" s="1"/>
      <c r="WNF344" s="1"/>
      <c r="WNG344" s="1"/>
      <c r="WNH344" s="1"/>
      <c r="WNI344" s="1"/>
      <c r="WNJ344" s="1"/>
      <c r="WNK344" s="1"/>
      <c r="WNL344" s="1"/>
      <c r="WNM344" s="1"/>
      <c r="WNN344" s="1"/>
      <c r="WNO344" s="1"/>
      <c r="WNP344" s="1"/>
      <c r="WNQ344" s="1"/>
      <c r="WNR344" s="1"/>
      <c r="WNS344" s="1"/>
      <c r="WNT344" s="1"/>
      <c r="WNU344" s="1"/>
      <c r="WNV344" s="1"/>
      <c r="WNW344" s="1"/>
      <c r="WNX344" s="1"/>
      <c r="WNY344" s="1"/>
      <c r="WNZ344" s="1"/>
      <c r="WOA344" s="1"/>
      <c r="WOB344" s="1"/>
      <c r="WOC344" s="1"/>
      <c r="WOD344" s="1"/>
      <c r="WOE344" s="1"/>
      <c r="WOF344" s="1"/>
      <c r="WOG344" s="1"/>
      <c r="WOH344" s="1"/>
      <c r="WOI344" s="1"/>
      <c r="WOJ344" s="1"/>
      <c r="WOK344" s="1"/>
      <c r="WOL344" s="1"/>
      <c r="WOM344" s="1"/>
      <c r="WON344" s="1"/>
      <c r="WOO344" s="1"/>
      <c r="WOP344" s="1"/>
      <c r="WOQ344" s="1"/>
      <c r="WOR344" s="1"/>
      <c r="WOS344" s="1"/>
      <c r="WOT344" s="1"/>
      <c r="WOU344" s="1"/>
      <c r="WOV344" s="1"/>
      <c r="WOW344" s="1"/>
      <c r="WOX344" s="1"/>
      <c r="WOY344" s="1"/>
      <c r="WOZ344" s="1"/>
      <c r="WPA344" s="1"/>
      <c r="WPB344" s="1"/>
      <c r="WPC344" s="1"/>
      <c r="WPD344" s="1"/>
      <c r="WPE344" s="1"/>
      <c r="WPF344" s="1"/>
      <c r="WPG344" s="1"/>
      <c r="WPH344" s="1"/>
      <c r="WPI344" s="1"/>
      <c r="WPJ344" s="1"/>
      <c r="WPK344" s="1"/>
      <c r="WPL344" s="1"/>
      <c r="WPM344" s="1"/>
      <c r="WPN344" s="1"/>
      <c r="WPO344" s="1"/>
      <c r="WPP344" s="1"/>
      <c r="WPQ344" s="1"/>
      <c r="WPR344" s="1"/>
      <c r="WPS344" s="1"/>
      <c r="WPT344" s="1"/>
      <c r="WPU344" s="1"/>
      <c r="WPV344" s="1"/>
      <c r="WPW344" s="1"/>
      <c r="WPX344" s="1"/>
      <c r="WPY344" s="1"/>
      <c r="WPZ344" s="1"/>
      <c r="WQA344" s="1"/>
      <c r="WQB344" s="1"/>
      <c r="WQC344" s="1"/>
      <c r="WQD344" s="1"/>
      <c r="WQE344" s="1"/>
      <c r="WQF344" s="1"/>
      <c r="WQG344" s="1"/>
      <c r="WQH344" s="1"/>
      <c r="WQI344" s="1"/>
      <c r="WQJ344" s="1"/>
      <c r="WQK344" s="1"/>
      <c r="WQL344" s="1"/>
      <c r="WQM344" s="1"/>
      <c r="WQN344" s="1"/>
      <c r="WQO344" s="1"/>
      <c r="WQP344" s="1"/>
      <c r="WQQ344" s="1"/>
      <c r="WQR344" s="1"/>
      <c r="WQS344" s="1"/>
      <c r="WQT344" s="1"/>
      <c r="WQU344" s="1"/>
      <c r="WQV344" s="1"/>
      <c r="WQW344" s="1"/>
      <c r="WQX344" s="1"/>
      <c r="WQY344" s="1"/>
      <c r="WQZ344" s="1"/>
      <c r="WRA344" s="1"/>
      <c r="WRB344" s="1"/>
      <c r="WRC344" s="1"/>
      <c r="WRD344" s="1"/>
      <c r="WRE344" s="1"/>
      <c r="WRF344" s="1"/>
      <c r="WRG344" s="1"/>
      <c r="WRH344" s="1"/>
      <c r="WRI344" s="1"/>
      <c r="WRJ344" s="1"/>
      <c r="WRK344" s="1"/>
      <c r="WRL344" s="1"/>
      <c r="WRM344" s="1"/>
      <c r="WRN344" s="1"/>
      <c r="WRO344" s="1"/>
      <c r="WRP344" s="1"/>
      <c r="WRQ344" s="1"/>
      <c r="WRR344" s="1"/>
      <c r="WRS344" s="1"/>
      <c r="WRT344" s="1"/>
      <c r="WRU344" s="1"/>
      <c r="WRV344" s="1"/>
      <c r="WRW344" s="1"/>
      <c r="WRX344" s="1"/>
      <c r="WRY344" s="1"/>
      <c r="WRZ344" s="1"/>
      <c r="WSA344" s="1"/>
      <c r="WSB344" s="1"/>
      <c r="WSC344" s="1"/>
      <c r="WSD344" s="1"/>
      <c r="WSE344" s="1"/>
      <c r="WSF344" s="1"/>
      <c r="WSG344" s="1"/>
      <c r="WSH344" s="1"/>
      <c r="WSI344" s="1"/>
      <c r="WSJ344" s="1"/>
      <c r="WSK344" s="1"/>
      <c r="WSL344" s="1"/>
      <c r="WSM344" s="1"/>
      <c r="WSN344" s="1"/>
      <c r="WSO344" s="1"/>
      <c r="WSP344" s="1"/>
      <c r="WSQ344" s="1"/>
      <c r="WSR344" s="1"/>
      <c r="WSS344" s="1"/>
      <c r="WST344" s="1"/>
      <c r="WSU344" s="1"/>
      <c r="WSV344" s="1"/>
      <c r="WSW344" s="1"/>
      <c r="WSX344" s="1"/>
      <c r="WSY344" s="1"/>
      <c r="WSZ344" s="1"/>
      <c r="WTA344" s="1"/>
      <c r="WTB344" s="1"/>
      <c r="WTC344" s="1"/>
      <c r="WTD344" s="1"/>
      <c r="WTE344" s="1"/>
      <c r="WTF344" s="1"/>
      <c r="WTG344" s="1"/>
      <c r="WTH344" s="1"/>
      <c r="WTI344" s="1"/>
      <c r="WTJ344" s="1"/>
      <c r="WTK344" s="1"/>
      <c r="WTL344" s="1"/>
      <c r="WTM344" s="1"/>
      <c r="WTN344" s="1"/>
      <c r="WTO344" s="1"/>
      <c r="WTP344" s="1"/>
      <c r="WTQ344" s="1"/>
      <c r="WTR344" s="1"/>
      <c r="WTS344" s="1"/>
      <c r="WTT344" s="1"/>
      <c r="WTU344" s="1"/>
      <c r="WTV344" s="1"/>
      <c r="WTW344" s="1"/>
      <c r="WTX344" s="1"/>
      <c r="WTY344" s="1"/>
      <c r="WTZ344" s="1"/>
      <c r="WUA344" s="1"/>
      <c r="WUB344" s="1"/>
      <c r="WUC344" s="1"/>
      <c r="WUD344" s="1"/>
      <c r="WUE344" s="1"/>
      <c r="WUF344" s="1"/>
      <c r="WUG344" s="1"/>
      <c r="WUH344" s="1"/>
      <c r="WUI344" s="1"/>
      <c r="WUJ344" s="1"/>
      <c r="WUK344" s="1"/>
      <c r="WUL344" s="1"/>
      <c r="WUM344" s="1"/>
      <c r="WUN344" s="1"/>
      <c r="WUO344" s="1"/>
      <c r="WUP344" s="1"/>
      <c r="WUQ344" s="1"/>
      <c r="WUR344" s="1"/>
      <c r="WUS344" s="1"/>
      <c r="WUT344" s="1"/>
      <c r="WUU344" s="1"/>
      <c r="WUV344" s="1"/>
      <c r="WUW344" s="1"/>
      <c r="WUX344" s="1"/>
      <c r="WUY344" s="1"/>
      <c r="WUZ344" s="1"/>
      <c r="WVA344" s="1"/>
      <c r="WVB344" s="1"/>
      <c r="WVC344" s="1"/>
      <c r="WVD344" s="1"/>
      <c r="WVE344" s="1"/>
      <c r="WVF344" s="1"/>
      <c r="WVG344" s="1"/>
      <c r="WVH344" s="1"/>
      <c r="WVI344" s="1"/>
      <c r="WVJ344" s="1"/>
      <c r="WVK344" s="1"/>
      <c r="WVL344" s="1"/>
      <c r="WVM344" s="1"/>
      <c r="WVN344" s="1"/>
      <c r="WVO344" s="1"/>
      <c r="WVP344" s="1"/>
      <c r="WVQ344" s="1"/>
      <c r="WVR344" s="1"/>
      <c r="WVS344" s="1"/>
      <c r="WVT344" s="1"/>
      <c r="WVU344" s="1"/>
      <c r="WVV344" s="1"/>
      <c r="WVW344" s="1"/>
      <c r="WVX344" s="1"/>
      <c r="WVY344" s="1"/>
      <c r="WVZ344" s="1"/>
      <c r="WWA344" s="1"/>
      <c r="WWB344" s="1"/>
      <c r="WWC344" s="1"/>
      <c r="WWD344" s="1"/>
      <c r="WWE344" s="1"/>
      <c r="WWF344" s="1"/>
      <c r="WWG344" s="1"/>
      <c r="WWH344" s="1"/>
      <c r="WWI344" s="1"/>
      <c r="WWJ344" s="1"/>
      <c r="WWK344" s="1"/>
      <c r="WWL344" s="1"/>
      <c r="WWM344" s="1"/>
      <c r="WWN344" s="1"/>
      <c r="WWO344" s="1"/>
      <c r="WWP344" s="1"/>
      <c r="WWQ344" s="1"/>
      <c r="WWR344" s="1"/>
      <c r="WWS344" s="1"/>
      <c r="WWT344" s="1"/>
      <c r="WWU344" s="1"/>
      <c r="WWV344" s="1"/>
      <c r="WWW344" s="1"/>
      <c r="WWX344" s="1"/>
      <c r="WWY344" s="1"/>
      <c r="WWZ344" s="1"/>
      <c r="WXA344" s="1"/>
      <c r="WXB344" s="1"/>
      <c r="WXC344" s="1"/>
      <c r="WXD344" s="1"/>
      <c r="WXE344" s="1"/>
      <c r="WXF344" s="1"/>
      <c r="WXG344" s="1"/>
      <c r="WXH344" s="1"/>
      <c r="WXI344" s="1"/>
      <c r="WXJ344" s="1"/>
      <c r="WXK344" s="1"/>
      <c r="WXL344" s="1"/>
      <c r="WXM344" s="1"/>
      <c r="WXN344" s="1"/>
      <c r="WXO344" s="1"/>
      <c r="WXP344" s="1"/>
      <c r="WXQ344" s="1"/>
      <c r="WXR344" s="1"/>
      <c r="WXS344" s="1"/>
      <c r="WXT344" s="1"/>
      <c r="WXU344" s="1"/>
      <c r="WXV344" s="1"/>
      <c r="WXW344" s="1"/>
      <c r="WXX344" s="1"/>
      <c r="WXY344" s="1"/>
      <c r="WXZ344" s="1"/>
      <c r="WYA344" s="1"/>
      <c r="WYB344" s="1"/>
      <c r="WYC344" s="1"/>
      <c r="WYD344" s="1"/>
      <c r="WYE344" s="1"/>
      <c r="WYF344" s="1"/>
      <c r="WYG344" s="1"/>
      <c r="WYH344" s="1"/>
      <c r="WYI344" s="1"/>
      <c r="WYJ344" s="1"/>
      <c r="WYK344" s="1"/>
      <c r="WYL344" s="1"/>
      <c r="WYM344" s="1"/>
      <c r="WYN344" s="1"/>
      <c r="WYO344" s="1"/>
      <c r="WYP344" s="1"/>
      <c r="WYQ344" s="1"/>
      <c r="WYR344" s="1"/>
      <c r="WYS344" s="1"/>
      <c r="WYT344" s="1"/>
      <c r="WYU344" s="1"/>
      <c r="WYV344" s="1"/>
      <c r="WYW344" s="1"/>
      <c r="WYX344" s="1"/>
      <c r="WYY344" s="1"/>
      <c r="WYZ344" s="1"/>
      <c r="WZA344" s="1"/>
      <c r="WZB344" s="1"/>
      <c r="WZC344" s="1"/>
      <c r="WZD344" s="1"/>
      <c r="WZE344" s="1"/>
      <c r="WZF344" s="1"/>
      <c r="WZG344" s="1"/>
      <c r="WZH344" s="1"/>
      <c r="WZI344" s="1"/>
      <c r="WZJ344" s="1"/>
      <c r="WZK344" s="1"/>
      <c r="WZL344" s="1"/>
      <c r="WZM344" s="1"/>
      <c r="WZN344" s="1"/>
      <c r="WZO344" s="1"/>
      <c r="WZP344" s="1"/>
      <c r="WZQ344" s="1"/>
      <c r="WZR344" s="1"/>
      <c r="WZS344" s="1"/>
      <c r="WZT344" s="1"/>
      <c r="WZU344" s="1"/>
      <c r="WZV344" s="1"/>
      <c r="WZW344" s="1"/>
      <c r="WZX344" s="4"/>
      <c r="WZY344" s="4"/>
      <c r="WZZ344" s="4"/>
      <c r="XAA344" s="4"/>
      <c r="XAB344" s="4"/>
      <c r="XAC344" s="4"/>
      <c r="XAD344" s="4"/>
      <c r="XAE344" s="4"/>
      <c r="XAF344" s="4"/>
      <c r="XAG344" s="4"/>
      <c r="XAH344" s="4"/>
      <c r="XAI344" s="4"/>
      <c r="XAJ344" s="4"/>
      <c r="XAK344" s="4"/>
      <c r="XAL344" s="4"/>
      <c r="XAM344" s="4"/>
      <c r="XAN344" s="4"/>
      <c r="XAO344" s="4"/>
      <c r="XAP344" s="4"/>
      <c r="XAQ344" s="4"/>
      <c r="XAR344" s="4"/>
      <c r="XAS344" s="4"/>
      <c r="XAT344" s="4"/>
      <c r="XAU344" s="4"/>
      <c r="XAV344" s="4"/>
      <c r="XAW344" s="4"/>
      <c r="XAX344" s="4"/>
      <c r="XAY344" s="4"/>
      <c r="XAZ344" s="4"/>
      <c r="XBA344" s="4"/>
      <c r="XBB344" s="4"/>
      <c r="XBC344" s="4"/>
      <c r="XBD344" s="1"/>
      <c r="XBE344" s="1"/>
      <c r="XBF344" s="1"/>
      <c r="XBG344" s="1"/>
      <c r="XBH344" s="1"/>
      <c r="XBI344" s="1"/>
      <c r="XBJ344" s="1"/>
      <c r="XBK344" s="1"/>
      <c r="XBL344" s="1"/>
      <c r="XBM344" s="1"/>
      <c r="XBN344" s="1"/>
      <c r="XBO344" s="1"/>
      <c r="XBP344" s="1"/>
      <c r="XBQ344" s="1"/>
      <c r="XBR344" s="1"/>
      <c r="XBS344" s="1"/>
      <c r="XBT344" s="1"/>
      <c r="XBU344" s="1"/>
      <c r="XBV344" s="1"/>
      <c r="XBW344" s="1"/>
      <c r="XBX344" s="1"/>
      <c r="XBY344" s="1"/>
      <c r="XBZ344" s="1"/>
      <c r="XCA344" s="1"/>
      <c r="XCB344" s="1"/>
      <c r="XCC344" s="1"/>
      <c r="XCD344" s="1"/>
      <c r="XCE344" s="1"/>
      <c r="XCF344" s="1"/>
      <c r="XCG344" s="1"/>
      <c r="XCH344" s="1"/>
      <c r="XCI344" s="1"/>
      <c r="XCJ344" s="1"/>
      <c r="XCK344" s="1"/>
      <c r="XCL344" s="1"/>
      <c r="XCM344" s="1"/>
      <c r="XCN344" s="1"/>
      <c r="XCO344" s="1"/>
      <c r="XCP344" s="1"/>
      <c r="XCQ344" s="1"/>
      <c r="XCR344" s="1"/>
      <c r="XCS344" s="1"/>
      <c r="XCT344" s="1"/>
      <c r="XCU344" s="1"/>
      <c r="XCV344" s="1"/>
      <c r="XCW344" s="1"/>
      <c r="XCX344" s="1"/>
      <c r="XCY344" s="1"/>
      <c r="XCZ344" s="1"/>
      <c r="XDA344" s="1"/>
      <c r="XDB344" s="1"/>
      <c r="XDC344" s="1"/>
      <c r="XDD344" s="1"/>
      <c r="XDE344" s="1"/>
      <c r="XDF344" s="1"/>
      <c r="XDG344" s="1"/>
      <c r="XDH344" s="1"/>
      <c r="XDI344" s="1"/>
      <c r="XDJ344" s="1"/>
      <c r="XDK344" s="1"/>
      <c r="XDL344" s="1"/>
      <c r="XDM344" s="1"/>
      <c r="XDN344" s="1"/>
      <c r="XDO344" s="1"/>
      <c r="XDP344" s="1"/>
      <c r="XDQ344" s="1"/>
      <c r="XDR344" s="1"/>
      <c r="XDS344" s="1"/>
      <c r="XDT344" s="1"/>
      <c r="XDU344" s="1"/>
      <c r="XDV344" s="1"/>
      <c r="XDW344" s="1"/>
      <c r="XDX344" s="1"/>
      <c r="XDY344" s="1"/>
      <c r="XDZ344" s="1"/>
      <c r="XEA344" s="1"/>
      <c r="XEB344" s="1"/>
      <c r="XEC344" s="1"/>
      <c r="XED344" s="1"/>
      <c r="XEE344" s="1"/>
      <c r="XEF344" s="1"/>
      <c r="XEG344" s="1"/>
      <c r="XEH344" s="1"/>
      <c r="XEI344" s="1"/>
      <c r="XEJ344" s="1"/>
      <c r="XEK344" s="1"/>
      <c r="XEL344" s="1"/>
      <c r="XEM344" s="1"/>
      <c r="XEN344" s="1"/>
      <c r="XEO344" s="1"/>
      <c r="XEP344" s="1"/>
      <c r="XEQ344" s="1"/>
      <c r="XER344" s="1"/>
      <c r="XES344" s="1"/>
      <c r="XET344" s="1"/>
      <c r="XEU344" s="1"/>
      <c r="XEV344" s="1"/>
      <c r="XEW344" s="1"/>
      <c r="XEX344" s="1"/>
    </row>
    <row r="345" s="6" customFormat="1" ht="12" customHeight="1" spans="1:1024 1025:16378">
      <c r="A345" s="45" t="s">
        <v>20</v>
      </c>
      <c r="B345" s="45" t="s">
        <v>344</v>
      </c>
      <c r="C345" s="45">
        <v>1</v>
      </c>
      <c r="D345" s="46" t="s">
        <v>359</v>
      </c>
      <c r="E345" s="50"/>
      <c r="F345" s="45"/>
      <c r="G345" s="45">
        <v>10.6</v>
      </c>
      <c r="H345" s="48">
        <v>10.6</v>
      </c>
      <c r="I345" s="50"/>
      <c r="J345" s="49">
        <v>10.6</v>
      </c>
      <c r="K345" s="47">
        <v>16</v>
      </c>
      <c r="L345" s="47">
        <v>169.6</v>
      </c>
      <c r="M345" s="45"/>
      <c r="N345" s="47">
        <v>169.6</v>
      </c>
      <c r="O345" s="47"/>
    </row>
    <row r="346" s="6" customFormat="1" ht="12" customHeight="1" spans="1:1024 1025:16378">
      <c r="A346" s="45" t="s">
        <v>20</v>
      </c>
      <c r="B346" s="45" t="s">
        <v>344</v>
      </c>
      <c r="C346" s="45">
        <v>1</v>
      </c>
      <c r="D346" s="46" t="s">
        <v>360</v>
      </c>
      <c r="E346" s="50"/>
      <c r="F346" s="45"/>
      <c r="G346" s="45">
        <v>19.1</v>
      </c>
      <c r="H346" s="48">
        <v>19.1</v>
      </c>
      <c r="I346" s="50"/>
      <c r="J346" s="49">
        <v>19.1</v>
      </c>
      <c r="K346" s="47">
        <v>16</v>
      </c>
      <c r="L346" s="47">
        <v>305.6</v>
      </c>
      <c r="M346" s="45"/>
      <c r="N346" s="47">
        <v>305.6</v>
      </c>
      <c r="O346" s="47"/>
    </row>
    <row r="347" s="6" customFormat="1" ht="12" customHeight="1" spans="1:1024 1025:16378">
      <c r="A347" s="45" t="s">
        <v>20</v>
      </c>
      <c r="B347" s="45" t="s">
        <v>344</v>
      </c>
      <c r="C347" s="45">
        <v>1</v>
      </c>
      <c r="D347" s="46" t="s">
        <v>361</v>
      </c>
      <c r="E347" s="50"/>
      <c r="F347" s="45"/>
      <c r="G347" s="45">
        <v>6.5</v>
      </c>
      <c r="H347" s="48">
        <v>6.5</v>
      </c>
      <c r="I347" s="50"/>
      <c r="J347" s="49">
        <v>6.5</v>
      </c>
      <c r="K347" s="47">
        <v>16</v>
      </c>
      <c r="L347" s="47">
        <v>104</v>
      </c>
      <c r="M347" s="45"/>
      <c r="N347" s="47">
        <v>104</v>
      </c>
      <c r="O347" s="47"/>
    </row>
    <row r="348" s="6" customFormat="1" ht="12" customHeight="1" spans="1:1024 1025:16378">
      <c r="A348" s="45" t="s">
        <v>20</v>
      </c>
      <c r="B348" s="45" t="s">
        <v>344</v>
      </c>
      <c r="C348" s="45">
        <v>1</v>
      </c>
      <c r="D348" s="46" t="s">
        <v>362</v>
      </c>
      <c r="E348" s="50"/>
      <c r="F348" s="45"/>
      <c r="G348" s="45">
        <v>2.1</v>
      </c>
      <c r="H348" s="48">
        <v>2.1</v>
      </c>
      <c r="I348" s="50"/>
      <c r="J348" s="49">
        <v>2.1</v>
      </c>
      <c r="K348" s="47">
        <v>16</v>
      </c>
      <c r="L348" s="47">
        <v>33.6</v>
      </c>
      <c r="M348" s="45"/>
      <c r="N348" s="47">
        <v>33.6</v>
      </c>
      <c r="O348" s="47"/>
    </row>
    <row r="349" s="6" customFormat="1" ht="12" customHeight="1" spans="1:1024 1025:16378">
      <c r="A349" s="45" t="s">
        <v>20</v>
      </c>
      <c r="B349" s="45" t="s">
        <v>344</v>
      </c>
      <c r="C349" s="45">
        <v>1</v>
      </c>
      <c r="D349" s="46" t="s">
        <v>363</v>
      </c>
      <c r="E349" s="50"/>
      <c r="F349" s="45"/>
      <c r="G349" s="45">
        <v>4.2</v>
      </c>
      <c r="H349" s="48">
        <v>4.2</v>
      </c>
      <c r="I349" s="50"/>
      <c r="J349" s="49">
        <v>4.2</v>
      </c>
      <c r="K349" s="47">
        <v>16</v>
      </c>
      <c r="L349" s="47">
        <v>67.2</v>
      </c>
      <c r="M349" s="45"/>
      <c r="N349" s="47">
        <v>67.2</v>
      </c>
      <c r="O349" s="47"/>
    </row>
    <row r="350" s="6" customFormat="1" ht="12" customHeight="1" spans="1:1024 1025:16378">
      <c r="A350" s="45" t="s">
        <v>20</v>
      </c>
      <c r="B350" s="45" t="s">
        <v>344</v>
      </c>
      <c r="C350" s="45">
        <v>1</v>
      </c>
      <c r="D350" s="46" t="s">
        <v>364</v>
      </c>
      <c r="E350" s="50"/>
      <c r="F350" s="45"/>
      <c r="G350" s="45">
        <v>12.8</v>
      </c>
      <c r="H350" s="48">
        <v>12.8</v>
      </c>
      <c r="I350" s="50"/>
      <c r="J350" s="49">
        <v>12.8</v>
      </c>
      <c r="K350" s="47">
        <v>16</v>
      </c>
      <c r="L350" s="47">
        <v>204.8</v>
      </c>
      <c r="M350" s="45"/>
      <c r="N350" s="47">
        <v>204.8</v>
      </c>
      <c r="O350" s="47"/>
    </row>
    <row r="351" s="6" customFormat="1" ht="12" customHeight="1" spans="1:1024 1025:16378">
      <c r="A351" s="45" t="s">
        <v>20</v>
      </c>
      <c r="B351" s="45" t="s">
        <v>344</v>
      </c>
      <c r="C351" s="45">
        <v>1</v>
      </c>
      <c r="D351" s="46" t="s">
        <v>365</v>
      </c>
      <c r="E351" s="50"/>
      <c r="F351" s="45"/>
      <c r="G351" s="45">
        <v>4.27</v>
      </c>
      <c r="H351" s="48">
        <v>4.27</v>
      </c>
      <c r="I351" s="50"/>
      <c r="J351" s="49">
        <v>4.27</v>
      </c>
      <c r="K351" s="47">
        <v>16</v>
      </c>
      <c r="L351" s="47">
        <v>68.32</v>
      </c>
      <c r="M351" s="45"/>
      <c r="N351" s="47">
        <v>68.32</v>
      </c>
      <c r="O351" s="47"/>
    </row>
    <row r="352" s="6" customFormat="1" ht="12" customHeight="1" spans="1:1024 1025:16378">
      <c r="A352" s="45" t="s">
        <v>20</v>
      </c>
      <c r="B352" s="45" t="s">
        <v>344</v>
      </c>
      <c r="C352" s="45">
        <v>1</v>
      </c>
      <c r="D352" s="46" t="s">
        <v>366</v>
      </c>
      <c r="E352" s="50"/>
      <c r="F352" s="45"/>
      <c r="G352" s="45">
        <v>4.26</v>
      </c>
      <c r="H352" s="48">
        <v>4.26</v>
      </c>
      <c r="I352" s="50"/>
      <c r="J352" s="49">
        <v>4.26</v>
      </c>
      <c r="K352" s="47">
        <v>16</v>
      </c>
      <c r="L352" s="47">
        <v>68.16</v>
      </c>
      <c r="M352" s="45"/>
      <c r="N352" s="47">
        <v>68.16</v>
      </c>
      <c r="O352" s="47"/>
    </row>
    <row r="353" s="6" customFormat="1" ht="12" customHeight="1" spans="1:15">
      <c r="A353" s="45" t="s">
        <v>20</v>
      </c>
      <c r="B353" s="45" t="s">
        <v>344</v>
      </c>
      <c r="C353" s="45">
        <v>1</v>
      </c>
      <c r="D353" s="46" t="s">
        <v>367</v>
      </c>
      <c r="E353" s="50"/>
      <c r="F353" s="45"/>
      <c r="G353" s="45">
        <v>4.26</v>
      </c>
      <c r="H353" s="48">
        <v>4.26</v>
      </c>
      <c r="I353" s="50"/>
      <c r="J353" s="49">
        <v>4.26</v>
      </c>
      <c r="K353" s="47">
        <v>16</v>
      </c>
      <c r="L353" s="47">
        <v>68.16</v>
      </c>
      <c r="M353" s="45"/>
      <c r="N353" s="47">
        <v>68.16</v>
      </c>
      <c r="O353" s="47"/>
    </row>
    <row r="354" s="6" customFormat="1" ht="12" customHeight="1" spans="1:15">
      <c r="A354" s="45" t="s">
        <v>20</v>
      </c>
      <c r="B354" s="45" t="s">
        <v>344</v>
      </c>
      <c r="C354" s="45">
        <v>1</v>
      </c>
      <c r="D354" s="46" t="s">
        <v>368</v>
      </c>
      <c r="E354" s="50"/>
      <c r="F354" s="45"/>
      <c r="G354" s="45">
        <v>6.3</v>
      </c>
      <c r="H354" s="48">
        <v>6.3</v>
      </c>
      <c r="I354" s="50"/>
      <c r="J354" s="49">
        <v>6.3</v>
      </c>
      <c r="K354" s="47">
        <v>16</v>
      </c>
      <c r="L354" s="47">
        <v>100.8</v>
      </c>
      <c r="M354" s="45"/>
      <c r="N354" s="47">
        <v>100.8</v>
      </c>
      <c r="O354" s="47"/>
    </row>
    <row r="355" s="6" customFormat="1" ht="12" customHeight="1" spans="1:15">
      <c r="A355" s="45" t="s">
        <v>20</v>
      </c>
      <c r="B355" s="45" t="s">
        <v>344</v>
      </c>
      <c r="C355" s="45">
        <v>1</v>
      </c>
      <c r="D355" s="46" t="s">
        <v>369</v>
      </c>
      <c r="E355" s="50"/>
      <c r="F355" s="45"/>
      <c r="G355" s="45">
        <v>8.44</v>
      </c>
      <c r="H355" s="48">
        <v>8.44</v>
      </c>
      <c r="I355" s="50"/>
      <c r="J355" s="49">
        <v>8.44</v>
      </c>
      <c r="K355" s="47">
        <v>16</v>
      </c>
      <c r="L355" s="47">
        <v>135.04</v>
      </c>
      <c r="M355" s="45"/>
      <c r="N355" s="47">
        <v>135.04</v>
      </c>
      <c r="O355" s="47"/>
    </row>
    <row r="356" s="6" customFormat="1" ht="12" customHeight="1" spans="1:15">
      <c r="A356" s="45" t="s">
        <v>20</v>
      </c>
      <c r="B356" s="45" t="s">
        <v>344</v>
      </c>
      <c r="C356" s="45">
        <v>1</v>
      </c>
      <c r="D356" s="46" t="s">
        <v>370</v>
      </c>
      <c r="E356" s="50"/>
      <c r="F356" s="45"/>
      <c r="G356" s="45">
        <v>6.33</v>
      </c>
      <c r="H356" s="48">
        <v>6.33</v>
      </c>
      <c r="I356" s="50"/>
      <c r="J356" s="49">
        <v>6.33</v>
      </c>
      <c r="K356" s="47">
        <v>16</v>
      </c>
      <c r="L356" s="47">
        <v>101.28</v>
      </c>
      <c r="M356" s="45"/>
      <c r="N356" s="47">
        <v>101.28</v>
      </c>
      <c r="O356" s="47"/>
    </row>
    <row r="357" s="6" customFormat="1" ht="12" customHeight="1" spans="1:15">
      <c r="A357" s="45" t="s">
        <v>20</v>
      </c>
      <c r="B357" s="45" t="s">
        <v>344</v>
      </c>
      <c r="C357" s="45">
        <v>1</v>
      </c>
      <c r="D357" s="46" t="s">
        <v>371</v>
      </c>
      <c r="E357" s="50"/>
      <c r="F357" s="45"/>
      <c r="G357" s="45">
        <v>6.33</v>
      </c>
      <c r="H357" s="48">
        <v>6.33</v>
      </c>
      <c r="I357" s="50"/>
      <c r="J357" s="49">
        <v>6.33</v>
      </c>
      <c r="K357" s="47">
        <v>16</v>
      </c>
      <c r="L357" s="47">
        <v>101.28</v>
      </c>
      <c r="M357" s="45"/>
      <c r="N357" s="47">
        <v>101.28</v>
      </c>
      <c r="O357" s="47"/>
    </row>
    <row r="358" s="6" customFormat="1" ht="12" customHeight="1" spans="1:15">
      <c r="A358" s="45" t="s">
        <v>20</v>
      </c>
      <c r="B358" s="45" t="s">
        <v>344</v>
      </c>
      <c r="C358" s="45">
        <v>1</v>
      </c>
      <c r="D358" s="46" t="s">
        <v>372</v>
      </c>
      <c r="E358" s="50"/>
      <c r="F358" s="45"/>
      <c r="G358" s="45">
        <v>4.27</v>
      </c>
      <c r="H358" s="48">
        <v>4.27</v>
      </c>
      <c r="I358" s="50"/>
      <c r="J358" s="49">
        <v>4.27</v>
      </c>
      <c r="K358" s="47">
        <v>16</v>
      </c>
      <c r="L358" s="47">
        <v>68.32</v>
      </c>
      <c r="M358" s="45"/>
      <c r="N358" s="47">
        <v>68.32</v>
      </c>
      <c r="O358" s="47"/>
    </row>
    <row r="359" s="6" customFormat="1" ht="12" customHeight="1" spans="1:15">
      <c r="A359" s="45" t="s">
        <v>20</v>
      </c>
      <c r="B359" s="45" t="s">
        <v>344</v>
      </c>
      <c r="C359" s="45">
        <v>1</v>
      </c>
      <c r="D359" s="46" t="s">
        <v>373</v>
      </c>
      <c r="E359" s="50"/>
      <c r="F359" s="45"/>
      <c r="G359" s="45">
        <v>4.27</v>
      </c>
      <c r="H359" s="48">
        <v>4.27</v>
      </c>
      <c r="I359" s="50"/>
      <c r="J359" s="49">
        <v>4.27</v>
      </c>
      <c r="K359" s="47">
        <v>16</v>
      </c>
      <c r="L359" s="47">
        <v>68.32</v>
      </c>
      <c r="M359" s="45"/>
      <c r="N359" s="47">
        <v>68.32</v>
      </c>
      <c r="O359" s="47"/>
    </row>
    <row r="360" s="6" customFormat="1" ht="12" customHeight="1" spans="1:15">
      <c r="A360" s="45" t="s">
        <v>20</v>
      </c>
      <c r="B360" s="45" t="s">
        <v>344</v>
      </c>
      <c r="C360" s="45">
        <v>1</v>
      </c>
      <c r="D360" s="46" t="s">
        <v>374</v>
      </c>
      <c r="E360" s="50"/>
      <c r="F360" s="45"/>
      <c r="G360" s="45">
        <v>4.27</v>
      </c>
      <c r="H360" s="48">
        <v>4.27</v>
      </c>
      <c r="I360" s="50"/>
      <c r="J360" s="49">
        <v>4.27</v>
      </c>
      <c r="K360" s="47">
        <v>16</v>
      </c>
      <c r="L360" s="47">
        <v>68.32</v>
      </c>
      <c r="M360" s="45"/>
      <c r="N360" s="47">
        <v>68.32</v>
      </c>
      <c r="O360" s="47"/>
    </row>
    <row r="361" s="6" customFormat="1" ht="12" customHeight="1" spans="1:15">
      <c r="A361" s="45" t="s">
        <v>20</v>
      </c>
      <c r="B361" s="45" t="s">
        <v>344</v>
      </c>
      <c r="C361" s="45">
        <v>1</v>
      </c>
      <c r="D361" s="46" t="s">
        <v>375</v>
      </c>
      <c r="E361" s="50"/>
      <c r="F361" s="45"/>
      <c r="G361" s="45">
        <v>14.9</v>
      </c>
      <c r="H361" s="48">
        <v>14.9</v>
      </c>
      <c r="I361" s="50"/>
      <c r="J361" s="49">
        <v>14.9</v>
      </c>
      <c r="K361" s="47">
        <v>16</v>
      </c>
      <c r="L361" s="47">
        <v>238.4</v>
      </c>
      <c r="M361" s="45"/>
      <c r="N361" s="47">
        <v>238.4</v>
      </c>
      <c r="O361" s="47"/>
    </row>
    <row r="362" s="6" customFormat="1" ht="12" customHeight="1" spans="1:15">
      <c r="A362" s="45" t="s">
        <v>20</v>
      </c>
      <c r="B362" s="45" t="s">
        <v>344</v>
      </c>
      <c r="C362" s="45">
        <v>1</v>
      </c>
      <c r="D362" s="46" t="s">
        <v>376</v>
      </c>
      <c r="E362" s="50"/>
      <c r="F362" s="45"/>
      <c r="G362" s="45">
        <v>10.6</v>
      </c>
      <c r="H362" s="48">
        <v>10.6</v>
      </c>
      <c r="I362" s="50"/>
      <c r="J362" s="49">
        <v>10.6</v>
      </c>
      <c r="K362" s="47">
        <v>16</v>
      </c>
      <c r="L362" s="47">
        <v>169.6</v>
      </c>
      <c r="M362" s="45"/>
      <c r="N362" s="47">
        <v>169.6</v>
      </c>
      <c r="O362" s="47"/>
    </row>
    <row r="363" s="6" customFormat="1" ht="12" customHeight="1" spans="1:15">
      <c r="A363" s="45" t="s">
        <v>20</v>
      </c>
      <c r="B363" s="45" t="s">
        <v>344</v>
      </c>
      <c r="C363" s="45">
        <v>1</v>
      </c>
      <c r="D363" s="46" t="s">
        <v>377</v>
      </c>
      <c r="E363" s="50"/>
      <c r="F363" s="45"/>
      <c r="G363" s="45">
        <v>17</v>
      </c>
      <c r="H363" s="48">
        <v>17</v>
      </c>
      <c r="I363" s="50"/>
      <c r="J363" s="49">
        <v>17</v>
      </c>
      <c r="K363" s="47">
        <v>16</v>
      </c>
      <c r="L363" s="47">
        <v>272</v>
      </c>
      <c r="M363" s="45"/>
      <c r="N363" s="47">
        <v>272</v>
      </c>
      <c r="O363" s="47"/>
    </row>
    <row r="364" s="6" customFormat="1" ht="12" customHeight="1" spans="1:15">
      <c r="A364" s="45" t="s">
        <v>20</v>
      </c>
      <c r="B364" s="45" t="s">
        <v>344</v>
      </c>
      <c r="C364" s="45">
        <v>1</v>
      </c>
      <c r="D364" s="46" t="s">
        <v>378</v>
      </c>
      <c r="E364" s="50"/>
      <c r="F364" s="45"/>
      <c r="G364" s="45">
        <v>10.6</v>
      </c>
      <c r="H364" s="48">
        <v>10.6</v>
      </c>
      <c r="I364" s="50"/>
      <c r="J364" s="49">
        <v>10.6</v>
      </c>
      <c r="K364" s="47">
        <v>16</v>
      </c>
      <c r="L364" s="47">
        <v>169.6</v>
      </c>
      <c r="M364" s="45"/>
      <c r="N364" s="47">
        <v>169.6</v>
      </c>
      <c r="O364" s="47"/>
    </row>
    <row r="365" s="6" customFormat="1" ht="12" customHeight="1" spans="1:15">
      <c r="A365" s="45" t="s">
        <v>20</v>
      </c>
      <c r="B365" s="45" t="s">
        <v>344</v>
      </c>
      <c r="C365" s="45">
        <v>1</v>
      </c>
      <c r="D365" s="46" t="s">
        <v>379</v>
      </c>
      <c r="E365" s="50"/>
      <c r="F365" s="45"/>
      <c r="G365" s="45">
        <v>10.6</v>
      </c>
      <c r="H365" s="48">
        <v>10.6</v>
      </c>
      <c r="I365" s="50"/>
      <c r="J365" s="49">
        <v>10.6</v>
      </c>
      <c r="K365" s="47">
        <v>16</v>
      </c>
      <c r="L365" s="47">
        <v>169.6</v>
      </c>
      <c r="M365" s="45"/>
      <c r="N365" s="47">
        <v>169.6</v>
      </c>
      <c r="O365" s="47"/>
    </row>
    <row r="366" s="6" customFormat="1" ht="12" customHeight="1" spans="1:15">
      <c r="A366" s="45" t="s">
        <v>20</v>
      </c>
      <c r="B366" s="45" t="s">
        <v>344</v>
      </c>
      <c r="C366" s="45">
        <v>1</v>
      </c>
      <c r="D366" s="46" t="s">
        <v>380</v>
      </c>
      <c r="E366" s="50"/>
      <c r="F366" s="45"/>
      <c r="G366" s="45">
        <v>6.3</v>
      </c>
      <c r="H366" s="48">
        <v>6.3</v>
      </c>
      <c r="I366" s="50"/>
      <c r="J366" s="49">
        <v>6.3</v>
      </c>
      <c r="K366" s="47">
        <v>16</v>
      </c>
      <c r="L366" s="47">
        <v>100.8</v>
      </c>
      <c r="M366" s="45"/>
      <c r="N366" s="47">
        <v>100.8</v>
      </c>
      <c r="O366" s="47"/>
    </row>
    <row r="367" s="6" customFormat="1" ht="12" customHeight="1" spans="1:15">
      <c r="A367" s="45" t="s">
        <v>20</v>
      </c>
      <c r="B367" s="45" t="s">
        <v>344</v>
      </c>
      <c r="C367" s="45">
        <v>1</v>
      </c>
      <c r="D367" s="46" t="s">
        <v>381</v>
      </c>
      <c r="E367" s="50"/>
      <c r="F367" s="45"/>
      <c r="G367" s="45">
        <v>12.8</v>
      </c>
      <c r="H367" s="48">
        <v>12.8</v>
      </c>
      <c r="I367" s="50"/>
      <c r="J367" s="49">
        <v>12.8</v>
      </c>
      <c r="K367" s="47">
        <v>16</v>
      </c>
      <c r="L367" s="47">
        <v>204.8</v>
      </c>
      <c r="M367" s="45"/>
      <c r="N367" s="47">
        <v>204.8</v>
      </c>
      <c r="O367" s="47"/>
    </row>
    <row r="368" s="6" customFormat="1" ht="12" customHeight="1" spans="1:15">
      <c r="A368" s="45" t="s">
        <v>20</v>
      </c>
      <c r="B368" s="45" t="s">
        <v>344</v>
      </c>
      <c r="C368" s="45">
        <v>1</v>
      </c>
      <c r="D368" s="46" t="s">
        <v>382</v>
      </c>
      <c r="E368" s="50"/>
      <c r="F368" s="45"/>
      <c r="G368" s="45">
        <v>8.5</v>
      </c>
      <c r="H368" s="48">
        <v>8.5</v>
      </c>
      <c r="I368" s="50"/>
      <c r="J368" s="49">
        <v>8.5</v>
      </c>
      <c r="K368" s="47">
        <v>16</v>
      </c>
      <c r="L368" s="47">
        <v>136</v>
      </c>
      <c r="M368" s="45"/>
      <c r="N368" s="47">
        <v>136</v>
      </c>
      <c r="O368" s="47"/>
    </row>
    <row r="369" s="6" customFormat="1" ht="12" customHeight="1" spans="1:16">
      <c r="A369" s="45" t="s">
        <v>20</v>
      </c>
      <c r="B369" s="45" t="s">
        <v>344</v>
      </c>
      <c r="C369" s="45">
        <v>1</v>
      </c>
      <c r="D369" s="46" t="s">
        <v>383</v>
      </c>
      <c r="E369" s="50"/>
      <c r="F369" s="45"/>
      <c r="G369" s="45">
        <v>10.6</v>
      </c>
      <c r="H369" s="48">
        <v>10.6</v>
      </c>
      <c r="I369" s="50"/>
      <c r="J369" s="49">
        <v>10.6</v>
      </c>
      <c r="K369" s="47">
        <v>16</v>
      </c>
      <c r="L369" s="47">
        <v>169.6</v>
      </c>
      <c r="M369" s="45"/>
      <c r="N369" s="47">
        <v>169.6</v>
      </c>
      <c r="O369" s="47"/>
    </row>
    <row r="370" s="6" customFormat="1" ht="12" customHeight="1" spans="1:16">
      <c r="A370" s="45" t="s">
        <v>20</v>
      </c>
      <c r="B370" s="45" t="s">
        <v>344</v>
      </c>
      <c r="C370" s="45">
        <v>1</v>
      </c>
      <c r="D370" s="46" t="s">
        <v>384</v>
      </c>
      <c r="E370" s="50"/>
      <c r="F370" s="45"/>
      <c r="G370" s="45">
        <v>12.8</v>
      </c>
      <c r="H370" s="48">
        <v>12.8</v>
      </c>
      <c r="I370" s="50"/>
      <c r="J370" s="49">
        <v>12.8</v>
      </c>
      <c r="K370" s="47">
        <v>16</v>
      </c>
      <c r="L370" s="47">
        <v>204.8</v>
      </c>
      <c r="M370" s="45"/>
      <c r="N370" s="47">
        <v>204.8</v>
      </c>
      <c r="O370" s="47"/>
    </row>
    <row r="371" s="6" customFormat="1" ht="12" customHeight="1" spans="1:16">
      <c r="A371" s="45" t="s">
        <v>20</v>
      </c>
      <c r="B371" s="45" t="s">
        <v>344</v>
      </c>
      <c r="C371" s="45">
        <v>1</v>
      </c>
      <c r="D371" s="46" t="s">
        <v>385</v>
      </c>
      <c r="E371" s="50"/>
      <c r="F371" s="45"/>
      <c r="G371" s="45">
        <v>6.3</v>
      </c>
      <c r="H371" s="48">
        <v>6.3</v>
      </c>
      <c r="I371" s="50"/>
      <c r="J371" s="49">
        <v>6.3</v>
      </c>
      <c r="K371" s="47">
        <v>16</v>
      </c>
      <c r="L371" s="47">
        <v>100.8</v>
      </c>
      <c r="M371" s="45"/>
      <c r="N371" s="47">
        <v>100.8</v>
      </c>
      <c r="O371" s="47"/>
    </row>
    <row r="372" s="6" customFormat="1" ht="12" customHeight="1" spans="1:16">
      <c r="A372" s="45" t="s">
        <v>20</v>
      </c>
      <c r="B372" s="45" t="s">
        <v>344</v>
      </c>
      <c r="C372" s="45">
        <v>1</v>
      </c>
      <c r="D372" s="46" t="s">
        <v>386</v>
      </c>
      <c r="E372" s="50"/>
      <c r="F372" s="45"/>
      <c r="G372" s="45">
        <v>12.8</v>
      </c>
      <c r="H372" s="48">
        <v>12.8</v>
      </c>
      <c r="I372" s="50"/>
      <c r="J372" s="49">
        <v>12.8</v>
      </c>
      <c r="K372" s="47">
        <v>16</v>
      </c>
      <c r="L372" s="47">
        <v>204.8</v>
      </c>
      <c r="M372" s="45"/>
      <c r="N372" s="47">
        <v>204.8</v>
      </c>
      <c r="O372" s="47"/>
    </row>
    <row r="373" s="6" customFormat="1" ht="12" customHeight="1" spans="1:16">
      <c r="A373" s="45" t="s">
        <v>20</v>
      </c>
      <c r="B373" s="45" t="s">
        <v>344</v>
      </c>
      <c r="C373" s="45">
        <v>1</v>
      </c>
      <c r="D373" s="46" t="s">
        <v>387</v>
      </c>
      <c r="E373" s="50"/>
      <c r="F373" s="45"/>
      <c r="G373" s="45">
        <v>8.5</v>
      </c>
      <c r="H373" s="48">
        <v>8.5</v>
      </c>
      <c r="I373" s="50"/>
      <c r="J373" s="49">
        <v>8.5</v>
      </c>
      <c r="K373" s="47">
        <v>16</v>
      </c>
      <c r="L373" s="47">
        <v>136</v>
      </c>
      <c r="M373" s="45"/>
      <c r="N373" s="47">
        <v>136</v>
      </c>
      <c r="O373" s="47"/>
    </row>
    <row r="374" s="6" customFormat="1" ht="12" customHeight="1" spans="1:16">
      <c r="A374" s="45" t="s">
        <v>20</v>
      </c>
      <c r="B374" s="45" t="s">
        <v>344</v>
      </c>
      <c r="C374" s="45">
        <v>1</v>
      </c>
      <c r="D374" s="46" t="s">
        <v>388</v>
      </c>
      <c r="E374" s="50"/>
      <c r="F374" s="45"/>
      <c r="G374" s="45">
        <v>8.5</v>
      </c>
      <c r="H374" s="48">
        <v>8.5</v>
      </c>
      <c r="I374" s="50"/>
      <c r="J374" s="49">
        <v>8.5</v>
      </c>
      <c r="K374" s="47">
        <v>16</v>
      </c>
      <c r="L374" s="47">
        <v>136</v>
      </c>
      <c r="M374" s="45"/>
      <c r="N374" s="47">
        <v>136</v>
      </c>
      <c r="O374" s="47"/>
    </row>
    <row r="375" s="6" customFormat="1" ht="12" customHeight="1" spans="1:16">
      <c r="A375" s="45" t="s">
        <v>20</v>
      </c>
      <c r="B375" s="45" t="s">
        <v>344</v>
      </c>
      <c r="C375" s="45">
        <v>1</v>
      </c>
      <c r="D375" s="46" t="s">
        <v>139</v>
      </c>
      <c r="E375" s="50"/>
      <c r="F375" s="45"/>
      <c r="G375" s="45">
        <v>12.8</v>
      </c>
      <c r="H375" s="48">
        <v>12.8</v>
      </c>
      <c r="I375" s="50"/>
      <c r="J375" s="49">
        <v>12.8</v>
      </c>
      <c r="K375" s="47">
        <v>16</v>
      </c>
      <c r="L375" s="47">
        <v>204.8</v>
      </c>
      <c r="M375" s="45"/>
      <c r="N375" s="47">
        <v>204.8</v>
      </c>
      <c r="O375" s="47"/>
    </row>
    <row r="376" s="6" customFormat="1" ht="12" customHeight="1" spans="1:16">
      <c r="A376" s="45" t="s">
        <v>20</v>
      </c>
      <c r="B376" s="45" t="s">
        <v>344</v>
      </c>
      <c r="C376" s="45">
        <v>1</v>
      </c>
      <c r="D376" s="46" t="s">
        <v>389</v>
      </c>
      <c r="E376" s="50"/>
      <c r="F376" s="45"/>
      <c r="G376" s="45">
        <v>12.8</v>
      </c>
      <c r="H376" s="48">
        <v>12.8</v>
      </c>
      <c r="I376" s="50"/>
      <c r="J376" s="49">
        <v>12.8</v>
      </c>
      <c r="K376" s="47">
        <v>16</v>
      </c>
      <c r="L376" s="47">
        <v>204.8</v>
      </c>
      <c r="M376" s="45"/>
      <c r="N376" s="47">
        <v>204.8</v>
      </c>
      <c r="O376" s="47"/>
    </row>
    <row r="377" s="6" customFormat="1" ht="12" customHeight="1" spans="1:16">
      <c r="A377" s="45" t="s">
        <v>20</v>
      </c>
      <c r="B377" s="45" t="s">
        <v>344</v>
      </c>
      <c r="C377" s="45">
        <v>1</v>
      </c>
      <c r="D377" s="46" t="s">
        <v>390</v>
      </c>
      <c r="E377" s="50"/>
      <c r="F377" s="45"/>
      <c r="G377" s="45">
        <v>6.3</v>
      </c>
      <c r="H377" s="48">
        <v>6.3</v>
      </c>
      <c r="I377" s="50"/>
      <c r="J377" s="49">
        <v>6.3</v>
      </c>
      <c r="K377" s="47">
        <v>16</v>
      </c>
      <c r="L377" s="47">
        <v>100.8</v>
      </c>
      <c r="M377" s="45"/>
      <c r="N377" s="47">
        <v>100.8</v>
      </c>
      <c r="O377" s="47"/>
    </row>
    <row r="378" s="6" customFormat="1" ht="12" customHeight="1" spans="1:16">
      <c r="A378" s="45" t="s">
        <v>20</v>
      </c>
      <c r="B378" s="45" t="s">
        <v>344</v>
      </c>
      <c r="C378" s="45">
        <v>1</v>
      </c>
      <c r="D378" s="46" t="s">
        <v>391</v>
      </c>
      <c r="E378" s="50"/>
      <c r="F378" s="45"/>
      <c r="G378" s="45">
        <v>10.6</v>
      </c>
      <c r="H378" s="48">
        <v>10.6</v>
      </c>
      <c r="I378" s="50"/>
      <c r="J378" s="49">
        <v>10.6</v>
      </c>
      <c r="K378" s="47">
        <v>16</v>
      </c>
      <c r="L378" s="47">
        <v>169.6</v>
      </c>
      <c r="M378" s="45"/>
      <c r="N378" s="47">
        <v>169.6</v>
      </c>
      <c r="O378" s="47"/>
    </row>
    <row r="379" s="6" customFormat="1" ht="12" customHeight="1" spans="1:16">
      <c r="A379" s="45" t="s">
        <v>20</v>
      </c>
      <c r="B379" s="45" t="s">
        <v>344</v>
      </c>
      <c r="C379" s="45">
        <v>1</v>
      </c>
      <c r="D379" s="46" t="s">
        <v>392</v>
      </c>
      <c r="E379" s="50"/>
      <c r="F379" s="45"/>
      <c r="G379" s="45">
        <v>6.4</v>
      </c>
      <c r="H379" s="48">
        <v>6.4</v>
      </c>
      <c r="I379" s="50"/>
      <c r="J379" s="49">
        <v>6.4</v>
      </c>
      <c r="K379" s="47">
        <v>16</v>
      </c>
      <c r="L379" s="47">
        <v>102.4</v>
      </c>
      <c r="M379" s="45"/>
      <c r="N379" s="47">
        <v>102.4</v>
      </c>
      <c r="O379" s="47"/>
    </row>
    <row r="380" s="6" customFormat="1" ht="12" customHeight="1" spans="1:16">
      <c r="A380" s="45" t="s">
        <v>20</v>
      </c>
      <c r="B380" s="45" t="s">
        <v>344</v>
      </c>
      <c r="C380" s="45">
        <v>1</v>
      </c>
      <c r="D380" s="46" t="s">
        <v>393</v>
      </c>
      <c r="E380" s="50"/>
      <c r="F380" s="45"/>
      <c r="G380" s="45">
        <v>6.4</v>
      </c>
      <c r="H380" s="48">
        <v>6.4</v>
      </c>
      <c r="I380" s="50"/>
      <c r="J380" s="49">
        <v>6.4</v>
      </c>
      <c r="K380" s="47">
        <v>16</v>
      </c>
      <c r="L380" s="47">
        <v>102.4</v>
      </c>
      <c r="M380" s="45"/>
      <c r="N380" s="47">
        <v>102.4</v>
      </c>
      <c r="O380" s="47"/>
    </row>
    <row r="381" s="6" customFormat="1" ht="12" customHeight="1" spans="1:16">
      <c r="A381" s="45" t="s">
        <v>20</v>
      </c>
      <c r="B381" s="45" t="s">
        <v>344</v>
      </c>
      <c r="C381" s="45">
        <v>1</v>
      </c>
      <c r="D381" s="46" t="s">
        <v>394</v>
      </c>
      <c r="E381" s="50"/>
      <c r="F381" s="45"/>
      <c r="G381" s="45">
        <v>12.8</v>
      </c>
      <c r="H381" s="48">
        <v>12.8</v>
      </c>
      <c r="I381" s="50"/>
      <c r="J381" s="49">
        <v>12.8</v>
      </c>
      <c r="K381" s="47">
        <v>16</v>
      </c>
      <c r="L381" s="47">
        <v>204.8</v>
      </c>
      <c r="M381" s="45"/>
      <c r="N381" s="47">
        <v>204.8</v>
      </c>
      <c r="O381" s="47"/>
    </row>
    <row r="382" s="6" customFormat="1" ht="12" customHeight="1" spans="1:16">
      <c r="A382" s="45" t="s">
        <v>20</v>
      </c>
      <c r="B382" s="45" t="s">
        <v>344</v>
      </c>
      <c r="C382" s="45">
        <v>1</v>
      </c>
      <c r="D382" s="46" t="s">
        <v>134</v>
      </c>
      <c r="E382" s="50"/>
      <c r="F382" s="45"/>
      <c r="G382" s="45">
        <v>14.9</v>
      </c>
      <c r="H382" s="48">
        <v>14.9</v>
      </c>
      <c r="I382" s="50"/>
      <c r="J382" s="49">
        <v>14.9</v>
      </c>
      <c r="K382" s="47">
        <v>16</v>
      </c>
      <c r="L382" s="47">
        <v>238.4</v>
      </c>
      <c r="M382" s="45"/>
      <c r="N382" s="47">
        <v>238.4</v>
      </c>
      <c r="O382" s="47"/>
    </row>
    <row r="383" s="6" customFormat="1" ht="12" customHeight="1" spans="1:16">
      <c r="A383" s="45" t="s">
        <v>20</v>
      </c>
      <c r="B383" s="45" t="s">
        <v>344</v>
      </c>
      <c r="C383" s="45">
        <v>1</v>
      </c>
      <c r="D383" s="46" t="s">
        <v>395</v>
      </c>
      <c r="E383" s="50"/>
      <c r="F383" s="45"/>
      <c r="G383" s="45">
        <v>8.4</v>
      </c>
      <c r="H383" s="48">
        <v>8.4</v>
      </c>
      <c r="I383" s="50"/>
      <c r="J383" s="49">
        <v>8.4</v>
      </c>
      <c r="K383" s="47">
        <v>16</v>
      </c>
      <c r="L383" s="47">
        <v>134.4</v>
      </c>
      <c r="M383" s="45"/>
      <c r="N383" s="47">
        <v>134.4</v>
      </c>
      <c r="O383" s="47"/>
    </row>
    <row r="384" s="6" customFormat="1" ht="12" customHeight="1" spans="1:16">
      <c r="A384" s="45" t="s">
        <v>20</v>
      </c>
      <c r="B384" s="45" t="s">
        <v>344</v>
      </c>
      <c r="C384" s="45">
        <v>2</v>
      </c>
      <c r="D384" s="46" t="s">
        <v>396</v>
      </c>
      <c r="E384" s="50"/>
      <c r="F384" s="50"/>
      <c r="G384" s="51">
        <v>7</v>
      </c>
      <c r="H384" s="48">
        <v>7</v>
      </c>
      <c r="I384" s="50"/>
      <c r="J384" s="49">
        <v>7</v>
      </c>
      <c r="K384" s="47">
        <v>16</v>
      </c>
      <c r="L384" s="47">
        <v>112</v>
      </c>
      <c r="M384" s="45"/>
      <c r="N384" s="47">
        <v>112</v>
      </c>
      <c r="O384" s="47"/>
      <c r="P384" s="1"/>
    </row>
    <row r="385" s="6" customFormat="1" ht="12" customHeight="1" spans="1:16">
      <c r="A385" s="45" t="s">
        <v>20</v>
      </c>
      <c r="B385" s="45" t="s">
        <v>344</v>
      </c>
      <c r="C385" s="45">
        <v>2</v>
      </c>
      <c r="D385" s="46" t="s">
        <v>397</v>
      </c>
      <c r="E385" s="50"/>
      <c r="F385" s="50"/>
      <c r="G385" s="51">
        <v>19.1</v>
      </c>
      <c r="H385" s="48">
        <v>19.1</v>
      </c>
      <c r="I385" s="50"/>
      <c r="J385" s="49">
        <v>19.1</v>
      </c>
      <c r="K385" s="47">
        <v>16</v>
      </c>
      <c r="L385" s="47">
        <v>305.6</v>
      </c>
      <c r="M385" s="45"/>
      <c r="N385" s="47">
        <v>305.6</v>
      </c>
      <c r="O385" s="54"/>
    </row>
    <row r="386" s="6" customFormat="1" ht="12" customHeight="1" spans="1:16">
      <c r="A386" s="45" t="s">
        <v>20</v>
      </c>
      <c r="B386" s="45" t="s">
        <v>344</v>
      </c>
      <c r="C386" s="45">
        <v>2</v>
      </c>
      <c r="D386" s="46" t="s">
        <v>398</v>
      </c>
      <c r="E386" s="50"/>
      <c r="F386" s="50"/>
      <c r="G386" s="51">
        <v>3.8</v>
      </c>
      <c r="H386" s="48">
        <v>3.8</v>
      </c>
      <c r="I386" s="50"/>
      <c r="J386" s="49">
        <v>3.8</v>
      </c>
      <c r="K386" s="47">
        <v>16</v>
      </c>
      <c r="L386" s="47">
        <v>60.8</v>
      </c>
      <c r="M386" s="45"/>
      <c r="N386" s="47">
        <v>60.8</v>
      </c>
      <c r="O386" s="47"/>
    </row>
    <row r="387" s="6" customFormat="1" ht="12" customHeight="1" spans="1:16">
      <c r="A387" s="45" t="s">
        <v>20</v>
      </c>
      <c r="B387" s="45" t="s">
        <v>344</v>
      </c>
      <c r="C387" s="45">
        <v>2</v>
      </c>
      <c r="D387" s="46" t="s">
        <v>399</v>
      </c>
      <c r="E387" s="50"/>
      <c r="F387" s="50"/>
      <c r="G387" s="51">
        <v>7</v>
      </c>
      <c r="H387" s="48">
        <v>7</v>
      </c>
      <c r="I387" s="50"/>
      <c r="J387" s="49">
        <v>7</v>
      </c>
      <c r="K387" s="47">
        <v>16</v>
      </c>
      <c r="L387" s="47">
        <v>112</v>
      </c>
      <c r="M387" s="45"/>
      <c r="N387" s="47">
        <v>112</v>
      </c>
      <c r="O387" s="47"/>
    </row>
    <row r="388" s="6" customFormat="1" ht="12" customHeight="1" spans="1:16">
      <c r="A388" s="45" t="s">
        <v>20</v>
      </c>
      <c r="B388" s="45" t="s">
        <v>344</v>
      </c>
      <c r="C388" s="45">
        <v>2</v>
      </c>
      <c r="D388" s="46" t="s">
        <v>400</v>
      </c>
      <c r="E388" s="50"/>
      <c r="F388" s="50"/>
      <c r="G388" s="51">
        <v>5.9</v>
      </c>
      <c r="H388" s="48">
        <v>5.9</v>
      </c>
      <c r="I388" s="50"/>
      <c r="J388" s="49">
        <v>5.9</v>
      </c>
      <c r="K388" s="47">
        <v>16</v>
      </c>
      <c r="L388" s="47">
        <v>94.4</v>
      </c>
      <c r="M388" s="45"/>
      <c r="N388" s="47">
        <v>94.4</v>
      </c>
      <c r="O388" s="47"/>
      <c r="P388" s="1"/>
    </row>
    <row r="389" s="6" customFormat="1" ht="12" customHeight="1" spans="1:16">
      <c r="A389" s="45" t="s">
        <v>20</v>
      </c>
      <c r="B389" s="45" t="s">
        <v>344</v>
      </c>
      <c r="C389" s="45">
        <v>2</v>
      </c>
      <c r="D389" s="46" t="s">
        <v>401</v>
      </c>
      <c r="E389" s="50"/>
      <c r="F389" s="50"/>
      <c r="G389" s="51">
        <v>10.3</v>
      </c>
      <c r="H389" s="48">
        <v>10.3</v>
      </c>
      <c r="I389" s="50"/>
      <c r="J389" s="49">
        <v>10.3</v>
      </c>
      <c r="K389" s="47">
        <v>16</v>
      </c>
      <c r="L389" s="47">
        <v>164.8</v>
      </c>
      <c r="M389" s="45"/>
      <c r="N389" s="47">
        <v>164.8</v>
      </c>
      <c r="O389" s="47"/>
      <c r="P389" s="1"/>
    </row>
    <row r="390" s="6" customFormat="1" ht="12" customHeight="1" spans="1:16">
      <c r="A390" s="45" t="s">
        <v>20</v>
      </c>
      <c r="B390" s="45" t="s">
        <v>344</v>
      </c>
      <c r="C390" s="45">
        <v>2</v>
      </c>
      <c r="D390" s="46" t="s">
        <v>402</v>
      </c>
      <c r="E390" s="50"/>
      <c r="F390" s="50"/>
      <c r="G390" s="51">
        <v>6.3</v>
      </c>
      <c r="H390" s="48">
        <v>6.3</v>
      </c>
      <c r="I390" s="50"/>
      <c r="J390" s="49">
        <v>6.3</v>
      </c>
      <c r="K390" s="47">
        <v>16</v>
      </c>
      <c r="L390" s="47">
        <v>100.8</v>
      </c>
      <c r="M390" s="45"/>
      <c r="N390" s="47">
        <v>100.8</v>
      </c>
      <c r="O390" s="56"/>
    </row>
    <row r="391" s="6" customFormat="1" ht="12" customHeight="1" spans="1:16">
      <c r="A391" s="45" t="s">
        <v>20</v>
      </c>
      <c r="B391" s="45" t="s">
        <v>344</v>
      </c>
      <c r="C391" s="45">
        <v>2</v>
      </c>
      <c r="D391" s="46" t="s">
        <v>403</v>
      </c>
      <c r="E391" s="50"/>
      <c r="F391" s="50"/>
      <c r="G391" s="51">
        <v>13</v>
      </c>
      <c r="H391" s="48">
        <v>13</v>
      </c>
      <c r="I391" s="50"/>
      <c r="J391" s="49">
        <v>13</v>
      </c>
      <c r="K391" s="47">
        <v>16</v>
      </c>
      <c r="L391" s="47">
        <v>208</v>
      </c>
      <c r="M391" s="45"/>
      <c r="N391" s="47">
        <v>208</v>
      </c>
      <c r="O391" s="47"/>
      <c r="P391" s="1"/>
    </row>
    <row r="392" s="6" customFormat="1" ht="12" customHeight="1" spans="1:16">
      <c r="A392" s="45" t="s">
        <v>20</v>
      </c>
      <c r="B392" s="45" t="s">
        <v>344</v>
      </c>
      <c r="C392" s="45">
        <v>2</v>
      </c>
      <c r="D392" s="46" t="s">
        <v>404</v>
      </c>
      <c r="E392" s="50"/>
      <c r="F392" s="50"/>
      <c r="G392" s="51">
        <v>7.7</v>
      </c>
      <c r="H392" s="48">
        <v>7.7</v>
      </c>
      <c r="I392" s="50"/>
      <c r="J392" s="49">
        <v>7.7</v>
      </c>
      <c r="K392" s="47">
        <v>16</v>
      </c>
      <c r="L392" s="47">
        <v>123.2</v>
      </c>
      <c r="M392" s="45"/>
      <c r="N392" s="47">
        <v>123.2</v>
      </c>
      <c r="O392" s="47"/>
    </row>
    <row r="393" s="6" customFormat="1" ht="12" customHeight="1" spans="1:16">
      <c r="A393" s="45" t="s">
        <v>20</v>
      </c>
      <c r="B393" s="45" t="s">
        <v>344</v>
      </c>
      <c r="C393" s="45">
        <v>2</v>
      </c>
      <c r="D393" s="46" t="s">
        <v>405</v>
      </c>
      <c r="E393" s="50"/>
      <c r="F393" s="50"/>
      <c r="G393" s="51">
        <v>9</v>
      </c>
      <c r="H393" s="48">
        <v>9</v>
      </c>
      <c r="I393" s="50"/>
      <c r="J393" s="49">
        <v>9</v>
      </c>
      <c r="K393" s="47">
        <v>16</v>
      </c>
      <c r="L393" s="47">
        <v>144</v>
      </c>
      <c r="M393" s="45"/>
      <c r="N393" s="47">
        <v>144</v>
      </c>
      <c r="O393" s="47"/>
    </row>
    <row r="394" s="6" customFormat="1" ht="12" customHeight="1" spans="1:16">
      <c r="A394" s="45" t="s">
        <v>20</v>
      </c>
      <c r="B394" s="45" t="s">
        <v>344</v>
      </c>
      <c r="C394" s="45">
        <v>2</v>
      </c>
      <c r="D394" s="46" t="s">
        <v>406</v>
      </c>
      <c r="E394" s="50"/>
      <c r="F394" s="50"/>
      <c r="G394" s="51">
        <v>5.3</v>
      </c>
      <c r="H394" s="48">
        <v>5.3</v>
      </c>
      <c r="I394" s="50"/>
      <c r="J394" s="49">
        <v>5.3</v>
      </c>
      <c r="K394" s="47">
        <v>16</v>
      </c>
      <c r="L394" s="47">
        <v>84.8</v>
      </c>
      <c r="M394" s="45"/>
      <c r="N394" s="47">
        <v>84.8</v>
      </c>
      <c r="O394" s="47"/>
    </row>
    <row r="395" s="6" customFormat="1" ht="12" customHeight="1" spans="1:16">
      <c r="A395" s="45" t="s">
        <v>20</v>
      </c>
      <c r="B395" s="45" t="s">
        <v>344</v>
      </c>
      <c r="C395" s="45">
        <v>2</v>
      </c>
      <c r="D395" s="46" t="s">
        <v>407</v>
      </c>
      <c r="E395" s="50"/>
      <c r="F395" s="50"/>
      <c r="G395" s="51">
        <v>11.4</v>
      </c>
      <c r="H395" s="48">
        <v>11.4</v>
      </c>
      <c r="I395" s="50"/>
      <c r="J395" s="49">
        <v>11.4</v>
      </c>
      <c r="K395" s="47">
        <v>16</v>
      </c>
      <c r="L395" s="47">
        <v>182.4</v>
      </c>
      <c r="M395" s="45"/>
      <c r="N395" s="47">
        <v>182.4</v>
      </c>
      <c r="O395" s="47"/>
    </row>
    <row r="396" s="6" customFormat="1" ht="12" customHeight="1" spans="1:16">
      <c r="A396" s="45" t="s">
        <v>20</v>
      </c>
      <c r="B396" s="45" t="s">
        <v>344</v>
      </c>
      <c r="C396" s="45">
        <v>2</v>
      </c>
      <c r="D396" s="46" t="s">
        <v>408</v>
      </c>
      <c r="E396" s="50"/>
      <c r="F396" s="50"/>
      <c r="G396" s="51">
        <v>8.2</v>
      </c>
      <c r="H396" s="48">
        <v>8.2</v>
      </c>
      <c r="I396" s="50"/>
      <c r="J396" s="49">
        <v>8.2</v>
      </c>
      <c r="K396" s="47">
        <v>16</v>
      </c>
      <c r="L396" s="47">
        <v>131.2</v>
      </c>
      <c r="M396" s="45"/>
      <c r="N396" s="47">
        <v>131.2</v>
      </c>
      <c r="O396" s="47"/>
    </row>
    <row r="397" s="6" customFormat="1" ht="12" customHeight="1" spans="1:16">
      <c r="A397" s="45" t="s">
        <v>20</v>
      </c>
      <c r="B397" s="45" t="s">
        <v>344</v>
      </c>
      <c r="C397" s="45">
        <v>2</v>
      </c>
      <c r="D397" s="46" t="s">
        <v>409</v>
      </c>
      <c r="E397" s="50"/>
      <c r="F397" s="50"/>
      <c r="G397" s="51">
        <v>14.3</v>
      </c>
      <c r="H397" s="48">
        <v>14.3</v>
      </c>
      <c r="I397" s="50"/>
      <c r="J397" s="49">
        <v>14.3</v>
      </c>
      <c r="K397" s="47">
        <v>16</v>
      </c>
      <c r="L397" s="47">
        <v>228.8</v>
      </c>
      <c r="M397" s="45"/>
      <c r="N397" s="47">
        <v>228.8</v>
      </c>
      <c r="O397" s="47"/>
    </row>
    <row r="398" s="6" customFormat="1" ht="12" customHeight="1" spans="1:16">
      <c r="A398" s="45" t="s">
        <v>20</v>
      </c>
      <c r="B398" s="45" t="s">
        <v>344</v>
      </c>
      <c r="C398" s="45">
        <v>2</v>
      </c>
      <c r="D398" s="46" t="s">
        <v>410</v>
      </c>
      <c r="E398" s="50"/>
      <c r="F398" s="50"/>
      <c r="G398" s="51">
        <v>57.5</v>
      </c>
      <c r="H398" s="48">
        <v>57.5</v>
      </c>
      <c r="I398" s="50"/>
      <c r="J398" s="49">
        <v>57.5</v>
      </c>
      <c r="K398" s="47">
        <v>16</v>
      </c>
      <c r="L398" s="47">
        <v>920</v>
      </c>
      <c r="M398" s="45"/>
      <c r="N398" s="47">
        <v>920</v>
      </c>
      <c r="O398" s="47"/>
    </row>
    <row r="399" s="6" customFormat="1" ht="12" customHeight="1" spans="1:16">
      <c r="A399" s="45" t="s">
        <v>20</v>
      </c>
      <c r="B399" s="45" t="s">
        <v>344</v>
      </c>
      <c r="C399" s="45">
        <v>2</v>
      </c>
      <c r="D399" s="46" t="s">
        <v>411</v>
      </c>
      <c r="E399" s="50"/>
      <c r="F399" s="50"/>
      <c r="G399" s="51">
        <v>10.3</v>
      </c>
      <c r="H399" s="48">
        <v>10.3</v>
      </c>
      <c r="I399" s="50"/>
      <c r="J399" s="49">
        <v>10.3</v>
      </c>
      <c r="K399" s="47">
        <v>16</v>
      </c>
      <c r="L399" s="47">
        <v>164.8</v>
      </c>
      <c r="M399" s="45"/>
      <c r="N399" s="47">
        <v>164.8</v>
      </c>
      <c r="O399" s="47"/>
      <c r="P399" s="1"/>
    </row>
    <row r="400" s="6" customFormat="1" ht="12" customHeight="1" spans="1:16">
      <c r="A400" s="45" t="s">
        <v>20</v>
      </c>
      <c r="B400" s="45" t="s">
        <v>344</v>
      </c>
      <c r="C400" s="45">
        <v>2</v>
      </c>
      <c r="D400" s="46" t="s">
        <v>412</v>
      </c>
      <c r="E400" s="50"/>
      <c r="F400" s="50"/>
      <c r="G400" s="51">
        <v>6.3</v>
      </c>
      <c r="H400" s="48">
        <v>6.3</v>
      </c>
      <c r="I400" s="50"/>
      <c r="J400" s="49">
        <v>6.3</v>
      </c>
      <c r="K400" s="47">
        <v>16</v>
      </c>
      <c r="L400" s="47">
        <v>100.8</v>
      </c>
      <c r="M400" s="45"/>
      <c r="N400" s="47">
        <v>100.8</v>
      </c>
      <c r="O400" s="47"/>
    </row>
    <row r="401" s="6" customFormat="1" ht="12" customHeight="1" spans="1:15">
      <c r="A401" s="45" t="s">
        <v>20</v>
      </c>
      <c r="B401" s="45" t="s">
        <v>344</v>
      </c>
      <c r="C401" s="45">
        <v>2</v>
      </c>
      <c r="D401" s="46" t="s">
        <v>413</v>
      </c>
      <c r="E401" s="50"/>
      <c r="F401" s="50"/>
      <c r="G401" s="51">
        <v>2.4</v>
      </c>
      <c r="H401" s="48">
        <v>2.4</v>
      </c>
      <c r="I401" s="50"/>
      <c r="J401" s="49">
        <v>2.4</v>
      </c>
      <c r="K401" s="47">
        <v>16</v>
      </c>
      <c r="L401" s="47">
        <v>38.4</v>
      </c>
      <c r="M401" s="45"/>
      <c r="N401" s="47">
        <v>38.4</v>
      </c>
      <c r="O401" s="47"/>
    </row>
    <row r="402" s="6" customFormat="1" ht="12" customHeight="1" spans="1:15">
      <c r="A402" s="45" t="s">
        <v>20</v>
      </c>
      <c r="B402" s="45" t="s">
        <v>344</v>
      </c>
      <c r="C402" s="45">
        <v>2</v>
      </c>
      <c r="D402" s="46" t="s">
        <v>414</v>
      </c>
      <c r="E402" s="50"/>
      <c r="F402" s="50"/>
      <c r="G402" s="51">
        <v>2.4</v>
      </c>
      <c r="H402" s="48">
        <v>2.4</v>
      </c>
      <c r="I402" s="50"/>
      <c r="J402" s="49">
        <v>2.4</v>
      </c>
      <c r="K402" s="47">
        <v>16</v>
      </c>
      <c r="L402" s="47">
        <v>38.4</v>
      </c>
      <c r="M402" s="45"/>
      <c r="N402" s="47">
        <v>38.4</v>
      </c>
      <c r="O402" s="47"/>
    </row>
    <row r="403" s="6" customFormat="1" ht="12" customHeight="1" spans="1:15">
      <c r="A403" s="45" t="s">
        <v>20</v>
      </c>
      <c r="B403" s="45" t="s">
        <v>344</v>
      </c>
      <c r="C403" s="45">
        <v>2</v>
      </c>
      <c r="D403" s="46" t="s">
        <v>415</v>
      </c>
      <c r="E403" s="50"/>
      <c r="F403" s="50"/>
      <c r="G403" s="51">
        <v>2.4</v>
      </c>
      <c r="H403" s="48">
        <v>2.4</v>
      </c>
      <c r="I403" s="50"/>
      <c r="J403" s="49">
        <v>2.4</v>
      </c>
      <c r="K403" s="47">
        <v>16</v>
      </c>
      <c r="L403" s="47">
        <v>38.4</v>
      </c>
      <c r="M403" s="45"/>
      <c r="N403" s="47">
        <v>38.4</v>
      </c>
      <c r="O403" s="47"/>
    </row>
    <row r="404" s="6" customFormat="1" ht="12" customHeight="1" spans="1:15">
      <c r="A404" s="45" t="s">
        <v>20</v>
      </c>
      <c r="B404" s="45" t="s">
        <v>344</v>
      </c>
      <c r="C404" s="45">
        <v>2</v>
      </c>
      <c r="D404" s="46" t="s">
        <v>416</v>
      </c>
      <c r="E404" s="50"/>
      <c r="F404" s="50"/>
      <c r="G404" s="51">
        <v>9</v>
      </c>
      <c r="H404" s="48">
        <v>9</v>
      </c>
      <c r="I404" s="50"/>
      <c r="J404" s="49">
        <v>9</v>
      </c>
      <c r="K404" s="47">
        <v>16</v>
      </c>
      <c r="L404" s="47">
        <v>144</v>
      </c>
      <c r="M404" s="45"/>
      <c r="N404" s="47">
        <v>144</v>
      </c>
      <c r="O404" s="47"/>
    </row>
    <row r="405" s="6" customFormat="1" ht="12" customHeight="1" spans="1:15">
      <c r="A405" s="45" t="s">
        <v>20</v>
      </c>
      <c r="B405" s="45" t="s">
        <v>344</v>
      </c>
      <c r="C405" s="45">
        <v>2</v>
      </c>
      <c r="D405" s="46" t="s">
        <v>417</v>
      </c>
      <c r="E405" s="50"/>
      <c r="F405" s="50"/>
      <c r="G405" s="51">
        <v>7.7</v>
      </c>
      <c r="H405" s="48">
        <v>7.7</v>
      </c>
      <c r="I405" s="50"/>
      <c r="J405" s="49">
        <v>7.7</v>
      </c>
      <c r="K405" s="47">
        <v>16</v>
      </c>
      <c r="L405" s="47">
        <v>123.2</v>
      </c>
      <c r="M405" s="45"/>
      <c r="N405" s="47">
        <v>123.2</v>
      </c>
      <c r="O405" s="47"/>
    </row>
    <row r="406" s="6" customFormat="1" ht="12" customHeight="1" spans="1:15">
      <c r="A406" s="45" t="s">
        <v>20</v>
      </c>
      <c r="B406" s="45" t="s">
        <v>344</v>
      </c>
      <c r="C406" s="45">
        <v>2</v>
      </c>
      <c r="D406" s="46" t="s">
        <v>418</v>
      </c>
      <c r="E406" s="50"/>
      <c r="F406" s="50"/>
      <c r="G406" s="51">
        <v>2.4</v>
      </c>
      <c r="H406" s="48">
        <v>2.4</v>
      </c>
      <c r="I406" s="50"/>
      <c r="J406" s="49">
        <v>2.4</v>
      </c>
      <c r="K406" s="47">
        <v>16</v>
      </c>
      <c r="L406" s="47">
        <v>38.4</v>
      </c>
      <c r="M406" s="45"/>
      <c r="N406" s="47">
        <v>38.4</v>
      </c>
      <c r="O406" s="47"/>
    </row>
    <row r="407" s="6" customFormat="1" ht="12" customHeight="1" spans="1:15">
      <c r="A407" s="45" t="s">
        <v>20</v>
      </c>
      <c r="B407" s="45" t="s">
        <v>344</v>
      </c>
      <c r="C407" s="45">
        <v>2</v>
      </c>
      <c r="D407" s="46" t="s">
        <v>419</v>
      </c>
      <c r="E407" s="50"/>
      <c r="F407" s="50"/>
      <c r="G407" s="51">
        <v>2.4</v>
      </c>
      <c r="H407" s="48">
        <v>2.4</v>
      </c>
      <c r="I407" s="50"/>
      <c r="J407" s="49">
        <v>2.4</v>
      </c>
      <c r="K407" s="47">
        <v>16</v>
      </c>
      <c r="L407" s="47">
        <v>38.4</v>
      </c>
      <c r="M407" s="45"/>
      <c r="N407" s="47">
        <v>38.4</v>
      </c>
      <c r="O407" s="47"/>
    </row>
    <row r="408" s="6" customFormat="1" ht="12" customHeight="1" spans="1:15">
      <c r="A408" s="45" t="s">
        <v>20</v>
      </c>
      <c r="B408" s="45" t="s">
        <v>344</v>
      </c>
      <c r="C408" s="45">
        <v>2</v>
      </c>
      <c r="D408" s="46" t="s">
        <v>420</v>
      </c>
      <c r="E408" s="50"/>
      <c r="F408" s="50"/>
      <c r="G408" s="51">
        <v>2.4</v>
      </c>
      <c r="H408" s="48">
        <v>2.4</v>
      </c>
      <c r="I408" s="50"/>
      <c r="J408" s="49">
        <v>2.4</v>
      </c>
      <c r="K408" s="47">
        <v>16</v>
      </c>
      <c r="L408" s="47">
        <v>38.4</v>
      </c>
      <c r="M408" s="45"/>
      <c r="N408" s="47">
        <v>38.4</v>
      </c>
      <c r="O408" s="47"/>
    </row>
    <row r="409" s="6" customFormat="1" ht="12" customHeight="1" spans="1:15">
      <c r="A409" s="45" t="s">
        <v>20</v>
      </c>
      <c r="B409" s="45" t="s">
        <v>344</v>
      </c>
      <c r="C409" s="45">
        <v>2</v>
      </c>
      <c r="D409" s="46" t="s">
        <v>421</v>
      </c>
      <c r="E409" s="50"/>
      <c r="F409" s="50"/>
      <c r="G409" s="51">
        <v>7.7</v>
      </c>
      <c r="H409" s="48">
        <v>7.7</v>
      </c>
      <c r="I409" s="50"/>
      <c r="J409" s="49">
        <v>7.7</v>
      </c>
      <c r="K409" s="47">
        <v>16</v>
      </c>
      <c r="L409" s="47">
        <v>123.2</v>
      </c>
      <c r="M409" s="45"/>
      <c r="N409" s="47">
        <v>123.2</v>
      </c>
      <c r="O409" s="47"/>
    </row>
    <row r="410" s="6" customFormat="1" ht="12" customHeight="1" spans="1:15">
      <c r="A410" s="45" t="s">
        <v>20</v>
      </c>
      <c r="B410" s="45" t="s">
        <v>344</v>
      </c>
      <c r="C410" s="45">
        <v>2</v>
      </c>
      <c r="D410" s="46" t="s">
        <v>422</v>
      </c>
      <c r="E410" s="50"/>
      <c r="F410" s="50"/>
      <c r="G410" s="51">
        <v>11.7</v>
      </c>
      <c r="H410" s="48">
        <v>11.7</v>
      </c>
      <c r="I410" s="50"/>
      <c r="J410" s="49">
        <v>11.7</v>
      </c>
      <c r="K410" s="47">
        <v>16</v>
      </c>
      <c r="L410" s="47">
        <v>187.2</v>
      </c>
      <c r="M410" s="45"/>
      <c r="N410" s="47">
        <v>187.2</v>
      </c>
      <c r="O410" s="47"/>
    </row>
    <row r="411" s="6" customFormat="1" ht="12" customHeight="1" spans="1:15">
      <c r="A411" s="45" t="s">
        <v>20</v>
      </c>
      <c r="B411" s="45" t="s">
        <v>344</v>
      </c>
      <c r="C411" s="45">
        <v>2</v>
      </c>
      <c r="D411" s="46" t="s">
        <v>423</v>
      </c>
      <c r="E411" s="50"/>
      <c r="F411" s="50"/>
      <c r="G411" s="51">
        <v>13.8</v>
      </c>
      <c r="H411" s="48">
        <v>13.8</v>
      </c>
      <c r="I411" s="50"/>
      <c r="J411" s="49">
        <v>13.8</v>
      </c>
      <c r="K411" s="47">
        <v>16</v>
      </c>
      <c r="L411" s="47">
        <v>220.8</v>
      </c>
      <c r="M411" s="45"/>
      <c r="N411" s="47">
        <v>220.8</v>
      </c>
      <c r="O411" s="47"/>
    </row>
    <row r="412" s="6" customFormat="1" ht="12" customHeight="1" spans="1:15">
      <c r="A412" s="45" t="s">
        <v>20</v>
      </c>
      <c r="B412" s="45" t="s">
        <v>344</v>
      </c>
      <c r="C412" s="45">
        <v>2</v>
      </c>
      <c r="D412" s="46" t="s">
        <v>424</v>
      </c>
      <c r="E412" s="50"/>
      <c r="F412" s="50"/>
      <c r="G412" s="51">
        <v>10.3</v>
      </c>
      <c r="H412" s="48">
        <v>10.3</v>
      </c>
      <c r="I412" s="50"/>
      <c r="J412" s="49">
        <v>10.3</v>
      </c>
      <c r="K412" s="47">
        <v>16</v>
      </c>
      <c r="L412" s="47">
        <v>164.8</v>
      </c>
      <c r="M412" s="45"/>
      <c r="N412" s="47">
        <v>164.8</v>
      </c>
      <c r="O412" s="47"/>
    </row>
    <row r="413" s="6" customFormat="1" ht="12" customHeight="1" spans="1:15">
      <c r="A413" s="45" t="s">
        <v>20</v>
      </c>
      <c r="B413" s="45" t="s">
        <v>344</v>
      </c>
      <c r="C413" s="45">
        <v>2</v>
      </c>
      <c r="D413" s="46" t="s">
        <v>425</v>
      </c>
      <c r="E413" s="50"/>
      <c r="F413" s="50"/>
      <c r="G413" s="51">
        <v>5</v>
      </c>
      <c r="H413" s="48">
        <v>5</v>
      </c>
      <c r="I413" s="50"/>
      <c r="J413" s="49">
        <v>5</v>
      </c>
      <c r="K413" s="47">
        <v>16</v>
      </c>
      <c r="L413" s="47">
        <v>80</v>
      </c>
      <c r="M413" s="45"/>
      <c r="N413" s="47">
        <v>80</v>
      </c>
      <c r="O413" s="47"/>
    </row>
    <row r="414" s="6" customFormat="1" ht="12" customHeight="1" spans="1:15">
      <c r="A414" s="45" t="s">
        <v>20</v>
      </c>
      <c r="B414" s="45" t="s">
        <v>344</v>
      </c>
      <c r="C414" s="45">
        <v>2</v>
      </c>
      <c r="D414" s="46" t="s">
        <v>426</v>
      </c>
      <c r="E414" s="50"/>
      <c r="F414" s="50"/>
      <c r="G414" s="51">
        <v>15.1</v>
      </c>
      <c r="H414" s="48">
        <v>15.1</v>
      </c>
      <c r="I414" s="50"/>
      <c r="J414" s="49">
        <v>15.1</v>
      </c>
      <c r="K414" s="47">
        <v>16</v>
      </c>
      <c r="L414" s="47">
        <v>241.6</v>
      </c>
      <c r="M414" s="45"/>
      <c r="N414" s="47">
        <v>241.6</v>
      </c>
      <c r="O414" s="47"/>
    </row>
    <row r="415" s="6" customFormat="1" ht="12" customHeight="1" spans="1:15">
      <c r="A415" s="45" t="s">
        <v>20</v>
      </c>
      <c r="B415" s="45" t="s">
        <v>344</v>
      </c>
      <c r="C415" s="45">
        <v>2</v>
      </c>
      <c r="D415" s="46" t="s">
        <v>427</v>
      </c>
      <c r="E415" s="50"/>
      <c r="F415" s="50"/>
      <c r="G415" s="51">
        <v>2.4</v>
      </c>
      <c r="H415" s="48">
        <v>2.4</v>
      </c>
      <c r="I415" s="50"/>
      <c r="J415" s="49">
        <v>2.4</v>
      </c>
      <c r="K415" s="47">
        <v>16</v>
      </c>
      <c r="L415" s="47">
        <v>38.4</v>
      </c>
      <c r="M415" s="45"/>
      <c r="N415" s="47">
        <v>38.4</v>
      </c>
      <c r="O415" s="47"/>
    </row>
    <row r="416" s="6" customFormat="1" ht="12" customHeight="1" spans="1:15">
      <c r="A416" s="45" t="s">
        <v>20</v>
      </c>
      <c r="B416" s="45" t="s">
        <v>344</v>
      </c>
      <c r="C416" s="45">
        <v>2</v>
      </c>
      <c r="D416" s="46" t="s">
        <v>428</v>
      </c>
      <c r="E416" s="50"/>
      <c r="F416" s="50"/>
      <c r="G416" s="51">
        <v>8.7</v>
      </c>
      <c r="H416" s="48">
        <v>8.7</v>
      </c>
      <c r="I416" s="50"/>
      <c r="J416" s="49">
        <v>8.7</v>
      </c>
      <c r="K416" s="47">
        <v>16</v>
      </c>
      <c r="L416" s="47">
        <v>139.2</v>
      </c>
      <c r="M416" s="45"/>
      <c r="N416" s="47">
        <v>139.2</v>
      </c>
      <c r="O416" s="47"/>
    </row>
    <row r="417" s="6" customFormat="1" ht="12" customHeight="1" spans="1:16">
      <c r="A417" s="45" t="s">
        <v>20</v>
      </c>
      <c r="B417" s="45" t="s">
        <v>344</v>
      </c>
      <c r="C417" s="45">
        <v>2</v>
      </c>
      <c r="D417" s="46" t="s">
        <v>429</v>
      </c>
      <c r="E417" s="50"/>
      <c r="F417" s="50"/>
      <c r="G417" s="51">
        <v>7.1</v>
      </c>
      <c r="H417" s="48">
        <v>7.1</v>
      </c>
      <c r="I417" s="50"/>
      <c r="J417" s="49">
        <v>7.1</v>
      </c>
      <c r="K417" s="47">
        <v>16</v>
      </c>
      <c r="L417" s="47">
        <v>113.6</v>
      </c>
      <c r="M417" s="45"/>
      <c r="N417" s="47">
        <v>113.6</v>
      </c>
      <c r="O417" s="47"/>
    </row>
    <row r="418" s="6" customFormat="1" ht="12" customHeight="1" spans="1:16">
      <c r="A418" s="45" t="s">
        <v>20</v>
      </c>
      <c r="B418" s="45" t="s">
        <v>344</v>
      </c>
      <c r="C418" s="45">
        <v>2</v>
      </c>
      <c r="D418" s="46" t="s">
        <v>430</v>
      </c>
      <c r="E418" s="50"/>
      <c r="F418" s="50"/>
      <c r="G418" s="51">
        <v>5.9</v>
      </c>
      <c r="H418" s="48">
        <v>5.9</v>
      </c>
      <c r="I418" s="50"/>
      <c r="J418" s="49">
        <v>5.9</v>
      </c>
      <c r="K418" s="47">
        <v>16</v>
      </c>
      <c r="L418" s="47">
        <v>94.4</v>
      </c>
      <c r="M418" s="45"/>
      <c r="N418" s="47">
        <v>94.4</v>
      </c>
      <c r="O418" s="47"/>
    </row>
    <row r="419" s="6" customFormat="1" ht="12" customHeight="1" spans="1:16">
      <c r="A419" s="45" t="s">
        <v>20</v>
      </c>
      <c r="B419" s="45" t="s">
        <v>344</v>
      </c>
      <c r="C419" s="45">
        <v>2</v>
      </c>
      <c r="D419" s="46" t="s">
        <v>431</v>
      </c>
      <c r="E419" s="50"/>
      <c r="F419" s="50"/>
      <c r="G419" s="51">
        <v>7.1</v>
      </c>
      <c r="H419" s="48">
        <v>7.1</v>
      </c>
      <c r="I419" s="50"/>
      <c r="J419" s="49">
        <v>7.1</v>
      </c>
      <c r="K419" s="47">
        <v>16</v>
      </c>
      <c r="L419" s="47">
        <v>113.6</v>
      </c>
      <c r="M419" s="45"/>
      <c r="N419" s="47">
        <v>113.6</v>
      </c>
      <c r="O419" s="47"/>
    </row>
    <row r="420" s="6" customFormat="1" ht="12" customHeight="1" spans="1:16">
      <c r="A420" s="45" t="s">
        <v>20</v>
      </c>
      <c r="B420" s="45" t="s">
        <v>344</v>
      </c>
      <c r="C420" s="45">
        <v>2</v>
      </c>
      <c r="D420" s="46" t="s">
        <v>432</v>
      </c>
      <c r="E420" s="50"/>
      <c r="F420" s="50"/>
      <c r="G420" s="51">
        <v>15.1</v>
      </c>
      <c r="H420" s="48">
        <v>15.1</v>
      </c>
      <c r="I420" s="50"/>
      <c r="J420" s="49">
        <v>15.1</v>
      </c>
      <c r="K420" s="47">
        <v>16</v>
      </c>
      <c r="L420" s="47">
        <v>241.6</v>
      </c>
      <c r="M420" s="45"/>
      <c r="N420" s="47">
        <v>241.6</v>
      </c>
      <c r="O420" s="47"/>
    </row>
    <row r="421" s="6" customFormat="1" ht="12" customHeight="1" spans="1:16">
      <c r="A421" s="45" t="s">
        <v>20</v>
      </c>
      <c r="B421" s="45" t="s">
        <v>344</v>
      </c>
      <c r="C421" s="45">
        <v>2</v>
      </c>
      <c r="D421" s="46" t="s">
        <v>433</v>
      </c>
      <c r="E421" s="50"/>
      <c r="F421" s="50"/>
      <c r="G421" s="51">
        <v>17.6</v>
      </c>
      <c r="H421" s="48">
        <v>17.6</v>
      </c>
      <c r="I421" s="50"/>
      <c r="J421" s="49">
        <v>17.6</v>
      </c>
      <c r="K421" s="47">
        <v>16</v>
      </c>
      <c r="L421" s="47">
        <v>281.6</v>
      </c>
      <c r="M421" s="45"/>
      <c r="N421" s="47">
        <v>281.6</v>
      </c>
      <c r="O421" s="47" t="s">
        <v>434</v>
      </c>
    </row>
    <row r="422" s="6" customFormat="1" ht="12" customHeight="1" spans="1:16">
      <c r="A422" s="45" t="s">
        <v>20</v>
      </c>
      <c r="B422" s="45" t="s">
        <v>344</v>
      </c>
      <c r="C422" s="45">
        <v>2</v>
      </c>
      <c r="D422" s="46" t="s">
        <v>435</v>
      </c>
      <c r="E422" s="50"/>
      <c r="F422" s="50"/>
      <c r="G422" s="51">
        <v>12</v>
      </c>
      <c r="H422" s="48">
        <v>12</v>
      </c>
      <c r="I422" s="50"/>
      <c r="J422" s="49">
        <v>12</v>
      </c>
      <c r="K422" s="47">
        <v>16</v>
      </c>
      <c r="L422" s="47">
        <v>192</v>
      </c>
      <c r="M422" s="45"/>
      <c r="N422" s="47">
        <v>192</v>
      </c>
      <c r="O422" s="47"/>
    </row>
    <row r="423" s="6" customFormat="1" ht="12" customHeight="1" spans="1:16">
      <c r="A423" s="45" t="s">
        <v>20</v>
      </c>
      <c r="B423" s="45" t="s">
        <v>344</v>
      </c>
      <c r="C423" s="45">
        <v>2</v>
      </c>
      <c r="D423" s="46" t="s">
        <v>436</v>
      </c>
      <c r="E423" s="50"/>
      <c r="F423" s="50"/>
      <c r="G423" s="51">
        <v>23.6</v>
      </c>
      <c r="H423" s="48">
        <v>23.6</v>
      </c>
      <c r="I423" s="50"/>
      <c r="J423" s="49">
        <v>23.6</v>
      </c>
      <c r="K423" s="47">
        <v>16</v>
      </c>
      <c r="L423" s="47">
        <v>377.6</v>
      </c>
      <c r="M423" s="45"/>
      <c r="N423" s="47">
        <v>377.6</v>
      </c>
      <c r="O423" s="47"/>
    </row>
    <row r="424" s="6" customFormat="1" ht="12" customHeight="1" spans="1:16">
      <c r="A424" s="45" t="s">
        <v>20</v>
      </c>
      <c r="B424" s="45" t="s">
        <v>344</v>
      </c>
      <c r="C424" s="45">
        <v>2</v>
      </c>
      <c r="D424" s="46" t="s">
        <v>437</v>
      </c>
      <c r="E424" s="50"/>
      <c r="F424" s="50"/>
      <c r="G424" s="51">
        <v>7.7</v>
      </c>
      <c r="H424" s="48">
        <v>7.7</v>
      </c>
      <c r="I424" s="50"/>
      <c r="J424" s="49">
        <v>7.7</v>
      </c>
      <c r="K424" s="47">
        <v>16</v>
      </c>
      <c r="L424" s="47">
        <v>123.2</v>
      </c>
      <c r="M424" s="45"/>
      <c r="N424" s="47">
        <v>123.2</v>
      </c>
      <c r="O424" s="47"/>
    </row>
    <row r="425" s="6" customFormat="1" ht="12" customHeight="1" spans="1:16">
      <c r="A425" s="45" t="s">
        <v>20</v>
      </c>
      <c r="B425" s="45" t="s">
        <v>344</v>
      </c>
      <c r="C425" s="45">
        <v>2</v>
      </c>
      <c r="D425" s="46" t="s">
        <v>438</v>
      </c>
      <c r="E425" s="50"/>
      <c r="F425" s="50"/>
      <c r="G425" s="51">
        <v>9</v>
      </c>
      <c r="H425" s="48">
        <v>9</v>
      </c>
      <c r="I425" s="50"/>
      <c r="J425" s="49">
        <v>9</v>
      </c>
      <c r="K425" s="47">
        <v>16</v>
      </c>
      <c r="L425" s="47">
        <v>144</v>
      </c>
      <c r="M425" s="45"/>
      <c r="N425" s="47">
        <v>144</v>
      </c>
      <c r="O425" s="47"/>
    </row>
    <row r="426" s="6" customFormat="1" ht="12" customHeight="1" spans="1:16">
      <c r="A426" s="45" t="s">
        <v>20</v>
      </c>
      <c r="B426" s="45" t="s">
        <v>344</v>
      </c>
      <c r="C426" s="45">
        <v>2</v>
      </c>
      <c r="D426" s="46" t="s">
        <v>439</v>
      </c>
      <c r="E426" s="50"/>
      <c r="F426" s="50"/>
      <c r="G426" s="51">
        <v>9</v>
      </c>
      <c r="H426" s="48">
        <v>9</v>
      </c>
      <c r="I426" s="50"/>
      <c r="J426" s="49">
        <v>9</v>
      </c>
      <c r="K426" s="47">
        <v>16</v>
      </c>
      <c r="L426" s="47">
        <v>144</v>
      </c>
      <c r="M426" s="45"/>
      <c r="N426" s="47">
        <v>144</v>
      </c>
      <c r="O426" s="47"/>
    </row>
    <row r="427" s="6" customFormat="1" ht="12" customHeight="1" spans="1:16">
      <c r="A427" s="45" t="s">
        <v>20</v>
      </c>
      <c r="B427" s="45" t="s">
        <v>344</v>
      </c>
      <c r="C427" s="45">
        <v>2</v>
      </c>
      <c r="D427" s="46" t="s">
        <v>440</v>
      </c>
      <c r="E427" s="50"/>
      <c r="F427" s="50"/>
      <c r="G427" s="51">
        <v>11.7</v>
      </c>
      <c r="H427" s="48">
        <v>11.7</v>
      </c>
      <c r="I427" s="50"/>
      <c r="J427" s="49">
        <v>11.7</v>
      </c>
      <c r="K427" s="47">
        <v>16</v>
      </c>
      <c r="L427" s="47">
        <v>187.2</v>
      </c>
      <c r="M427" s="45"/>
      <c r="N427" s="47">
        <v>187.2</v>
      </c>
      <c r="O427" s="47"/>
    </row>
    <row r="428" s="6" customFormat="1" ht="12" customHeight="1" spans="1:16">
      <c r="A428" s="45" t="s">
        <v>20</v>
      </c>
      <c r="B428" s="45" t="s">
        <v>344</v>
      </c>
      <c r="C428" s="45">
        <v>2</v>
      </c>
      <c r="D428" s="46" t="s">
        <v>441</v>
      </c>
      <c r="E428" s="50"/>
      <c r="F428" s="50"/>
      <c r="G428" s="51">
        <v>11.7</v>
      </c>
      <c r="H428" s="48">
        <v>11.7</v>
      </c>
      <c r="I428" s="50"/>
      <c r="J428" s="49">
        <v>11.7</v>
      </c>
      <c r="K428" s="47">
        <v>16</v>
      </c>
      <c r="L428" s="47">
        <v>187.2</v>
      </c>
      <c r="M428" s="45"/>
      <c r="N428" s="47">
        <v>187.2</v>
      </c>
      <c r="O428" s="47"/>
      <c r="P428" s="1"/>
    </row>
    <row r="429" s="6" customFormat="1" ht="12" customHeight="1" spans="1:16">
      <c r="A429" s="45" t="s">
        <v>20</v>
      </c>
      <c r="B429" s="45" t="s">
        <v>344</v>
      </c>
      <c r="C429" s="45">
        <v>2</v>
      </c>
      <c r="D429" s="46" t="s">
        <v>442</v>
      </c>
      <c r="E429" s="50"/>
      <c r="F429" s="50"/>
      <c r="G429" s="51">
        <v>30.3</v>
      </c>
      <c r="H429" s="48">
        <v>30.3</v>
      </c>
      <c r="I429" s="50"/>
      <c r="J429" s="49">
        <v>30.3</v>
      </c>
      <c r="K429" s="47">
        <v>16</v>
      </c>
      <c r="L429" s="47">
        <v>484.8</v>
      </c>
      <c r="M429" s="45"/>
      <c r="N429" s="47">
        <v>484.8</v>
      </c>
      <c r="O429" s="47"/>
    </row>
    <row r="430" s="6" customFormat="1" ht="12" customHeight="1" spans="1:16">
      <c r="A430" s="45" t="s">
        <v>20</v>
      </c>
      <c r="B430" s="45" t="s">
        <v>344</v>
      </c>
      <c r="C430" s="45">
        <v>2</v>
      </c>
      <c r="D430" s="46" t="s">
        <v>443</v>
      </c>
      <c r="E430" s="50"/>
      <c r="F430" s="50"/>
      <c r="G430" s="51">
        <v>10.3</v>
      </c>
      <c r="H430" s="48">
        <v>10.3</v>
      </c>
      <c r="I430" s="50"/>
      <c r="J430" s="49">
        <v>10.3</v>
      </c>
      <c r="K430" s="47">
        <v>16</v>
      </c>
      <c r="L430" s="47">
        <v>164.8</v>
      </c>
      <c r="M430" s="45"/>
      <c r="N430" s="47">
        <v>164.8</v>
      </c>
      <c r="O430" s="47"/>
    </row>
    <row r="431" s="6" customFormat="1" ht="12" customHeight="1" spans="1:16">
      <c r="A431" s="45" t="s">
        <v>20</v>
      </c>
      <c r="B431" s="45" t="s">
        <v>344</v>
      </c>
      <c r="C431" s="45">
        <v>2</v>
      </c>
      <c r="D431" s="46" t="s">
        <v>444</v>
      </c>
      <c r="E431" s="50"/>
      <c r="F431" s="50"/>
      <c r="G431" s="51">
        <v>11.7</v>
      </c>
      <c r="H431" s="48">
        <v>11.7</v>
      </c>
      <c r="I431" s="50"/>
      <c r="J431" s="49">
        <v>11.7</v>
      </c>
      <c r="K431" s="47">
        <v>16</v>
      </c>
      <c r="L431" s="47">
        <v>187.2</v>
      </c>
      <c r="M431" s="45"/>
      <c r="N431" s="47">
        <v>187.2</v>
      </c>
      <c r="O431" s="47"/>
    </row>
    <row r="432" s="6" customFormat="1" ht="12" customHeight="1" spans="1:16">
      <c r="A432" s="45" t="s">
        <v>20</v>
      </c>
      <c r="B432" s="45" t="s">
        <v>344</v>
      </c>
      <c r="C432" s="45">
        <v>2</v>
      </c>
      <c r="D432" s="46" t="s">
        <v>445</v>
      </c>
      <c r="E432" s="50"/>
      <c r="F432" s="50"/>
      <c r="G432" s="51">
        <v>18.3</v>
      </c>
      <c r="H432" s="48">
        <v>18.3</v>
      </c>
      <c r="I432" s="50"/>
      <c r="J432" s="49">
        <v>18.3</v>
      </c>
      <c r="K432" s="47">
        <v>16</v>
      </c>
      <c r="L432" s="47">
        <v>292.8</v>
      </c>
      <c r="M432" s="45"/>
      <c r="N432" s="47">
        <v>292.8</v>
      </c>
      <c r="O432" s="47"/>
    </row>
    <row r="433" s="6" customFormat="1" ht="12" customHeight="1" spans="1:15">
      <c r="A433" s="45" t="s">
        <v>20</v>
      </c>
      <c r="B433" s="45" t="s">
        <v>344</v>
      </c>
      <c r="C433" s="45">
        <v>2</v>
      </c>
      <c r="D433" s="46" t="s">
        <v>446</v>
      </c>
      <c r="E433" s="50"/>
      <c r="F433" s="50"/>
      <c r="G433" s="51">
        <v>19.6</v>
      </c>
      <c r="H433" s="48">
        <v>19.6</v>
      </c>
      <c r="I433" s="50"/>
      <c r="J433" s="49">
        <v>19.6</v>
      </c>
      <c r="K433" s="47">
        <v>16</v>
      </c>
      <c r="L433" s="47">
        <v>313.6</v>
      </c>
      <c r="M433" s="45"/>
      <c r="N433" s="47">
        <v>313.6</v>
      </c>
      <c r="O433" s="54"/>
    </row>
    <row r="434" s="6" customFormat="1" ht="12" customHeight="1" spans="1:15">
      <c r="A434" s="45" t="s">
        <v>20</v>
      </c>
      <c r="B434" s="45" t="s">
        <v>344</v>
      </c>
      <c r="C434" s="45">
        <v>2</v>
      </c>
      <c r="D434" s="46" t="s">
        <v>447</v>
      </c>
      <c r="E434" s="50"/>
      <c r="F434" s="50"/>
      <c r="G434" s="51">
        <v>13</v>
      </c>
      <c r="H434" s="48">
        <v>13</v>
      </c>
      <c r="I434" s="50"/>
      <c r="J434" s="49">
        <v>13</v>
      </c>
      <c r="K434" s="47">
        <v>16</v>
      </c>
      <c r="L434" s="47">
        <v>208</v>
      </c>
      <c r="M434" s="45"/>
      <c r="N434" s="47">
        <v>208</v>
      </c>
      <c r="O434" s="47"/>
    </row>
    <row r="435" s="6" customFormat="1" ht="12" customHeight="1" spans="1:15">
      <c r="A435" s="45" t="s">
        <v>20</v>
      </c>
      <c r="B435" s="45" t="s">
        <v>344</v>
      </c>
      <c r="C435" s="45">
        <v>2</v>
      </c>
      <c r="D435" s="46" t="s">
        <v>448</v>
      </c>
      <c r="E435" s="50"/>
      <c r="F435" s="50"/>
      <c r="G435" s="51">
        <v>18.3</v>
      </c>
      <c r="H435" s="48">
        <v>18.3</v>
      </c>
      <c r="I435" s="50"/>
      <c r="J435" s="49">
        <v>18.3</v>
      </c>
      <c r="K435" s="47">
        <v>16</v>
      </c>
      <c r="L435" s="47">
        <v>292.8</v>
      </c>
      <c r="M435" s="45"/>
      <c r="N435" s="47">
        <v>292.8</v>
      </c>
      <c r="O435" s="47"/>
    </row>
    <row r="436" s="6" customFormat="1" ht="12" customHeight="1" spans="1:15">
      <c r="A436" s="45" t="s">
        <v>20</v>
      </c>
      <c r="B436" s="45" t="s">
        <v>344</v>
      </c>
      <c r="C436" s="45">
        <v>2</v>
      </c>
      <c r="D436" s="46" t="s">
        <v>449</v>
      </c>
      <c r="E436" s="50"/>
      <c r="F436" s="50"/>
      <c r="G436" s="51">
        <v>15.6</v>
      </c>
      <c r="H436" s="48">
        <v>15.6</v>
      </c>
      <c r="I436" s="50"/>
      <c r="J436" s="49">
        <v>15.6</v>
      </c>
      <c r="K436" s="47">
        <v>16</v>
      </c>
      <c r="L436" s="47">
        <v>249.6</v>
      </c>
      <c r="M436" s="45"/>
      <c r="N436" s="47">
        <v>249.6</v>
      </c>
      <c r="O436" s="47"/>
    </row>
    <row r="437" s="6" customFormat="1" ht="12" customHeight="1" spans="1:15">
      <c r="A437" s="45" t="s">
        <v>20</v>
      </c>
      <c r="B437" s="45" t="s">
        <v>344</v>
      </c>
      <c r="C437" s="45">
        <v>2</v>
      </c>
      <c r="D437" s="46" t="s">
        <v>450</v>
      </c>
      <c r="E437" s="50"/>
      <c r="F437" s="50"/>
      <c r="G437" s="51">
        <v>15.6</v>
      </c>
      <c r="H437" s="48">
        <v>15.6</v>
      </c>
      <c r="I437" s="50"/>
      <c r="J437" s="49">
        <v>15.6</v>
      </c>
      <c r="K437" s="47">
        <v>16</v>
      </c>
      <c r="L437" s="47">
        <v>249.6</v>
      </c>
      <c r="M437" s="45"/>
      <c r="N437" s="47">
        <v>249.6</v>
      </c>
      <c r="O437" s="47"/>
    </row>
    <row r="438" s="6" customFormat="1" ht="12" customHeight="1" spans="1:15">
      <c r="A438" s="45" t="s">
        <v>20</v>
      </c>
      <c r="B438" s="45" t="s">
        <v>344</v>
      </c>
      <c r="C438" s="45">
        <v>2</v>
      </c>
      <c r="D438" s="46" t="s">
        <v>451</v>
      </c>
      <c r="E438" s="50"/>
      <c r="F438" s="50"/>
      <c r="G438" s="51">
        <v>31.6</v>
      </c>
      <c r="H438" s="48">
        <v>31.6</v>
      </c>
      <c r="I438" s="50"/>
      <c r="J438" s="49">
        <v>31.6</v>
      </c>
      <c r="K438" s="47">
        <v>16</v>
      </c>
      <c r="L438" s="47">
        <v>505.6</v>
      </c>
      <c r="M438" s="45"/>
      <c r="N438" s="47">
        <v>505.6</v>
      </c>
      <c r="O438" s="47"/>
    </row>
    <row r="439" s="6" customFormat="1" ht="12" customHeight="1" spans="1:15">
      <c r="A439" s="45" t="s">
        <v>20</v>
      </c>
      <c r="B439" s="45" t="s">
        <v>344</v>
      </c>
      <c r="C439" s="45">
        <v>2</v>
      </c>
      <c r="D439" s="46" t="s">
        <v>452</v>
      </c>
      <c r="E439" s="50"/>
      <c r="F439" s="50"/>
      <c r="G439" s="51">
        <v>31.6</v>
      </c>
      <c r="H439" s="48">
        <v>31.6</v>
      </c>
      <c r="I439" s="50"/>
      <c r="J439" s="49">
        <v>31.6</v>
      </c>
      <c r="K439" s="47">
        <v>16</v>
      </c>
      <c r="L439" s="47">
        <v>505.6</v>
      </c>
      <c r="M439" s="45"/>
      <c r="N439" s="47">
        <v>505.6</v>
      </c>
      <c r="O439" s="47"/>
    </row>
    <row r="440" s="6" customFormat="1" ht="12" customHeight="1" spans="1:15">
      <c r="A440" s="45" t="s">
        <v>20</v>
      </c>
      <c r="B440" s="45" t="s">
        <v>344</v>
      </c>
      <c r="C440" s="45">
        <v>2</v>
      </c>
      <c r="D440" s="46" t="s">
        <v>453</v>
      </c>
      <c r="E440" s="50"/>
      <c r="F440" s="50"/>
      <c r="G440" s="51">
        <v>15.6</v>
      </c>
      <c r="H440" s="48">
        <v>15.6</v>
      </c>
      <c r="I440" s="50"/>
      <c r="J440" s="49">
        <v>15.6</v>
      </c>
      <c r="K440" s="47">
        <v>16</v>
      </c>
      <c r="L440" s="47">
        <v>249.6</v>
      </c>
      <c r="M440" s="45"/>
      <c r="N440" s="47">
        <v>249.6</v>
      </c>
      <c r="O440" s="47"/>
    </row>
    <row r="441" s="6" customFormat="1" ht="12" customHeight="1" spans="1:15">
      <c r="A441" s="45" t="s">
        <v>20</v>
      </c>
      <c r="B441" s="45" t="s">
        <v>344</v>
      </c>
      <c r="C441" s="45">
        <v>2</v>
      </c>
      <c r="D441" s="46" t="s">
        <v>454</v>
      </c>
      <c r="E441" s="50"/>
      <c r="F441" s="50"/>
      <c r="G441" s="51">
        <v>15.6</v>
      </c>
      <c r="H441" s="48">
        <v>15.6</v>
      </c>
      <c r="I441" s="50"/>
      <c r="J441" s="49">
        <v>15.6</v>
      </c>
      <c r="K441" s="47">
        <v>16</v>
      </c>
      <c r="L441" s="47">
        <v>249.6</v>
      </c>
      <c r="M441" s="45"/>
      <c r="N441" s="47">
        <v>249.6</v>
      </c>
      <c r="O441" s="47"/>
    </row>
    <row r="442" s="6" customFormat="1" ht="12" customHeight="1" spans="1:15">
      <c r="A442" s="45" t="s">
        <v>20</v>
      </c>
      <c r="B442" s="45" t="s">
        <v>344</v>
      </c>
      <c r="C442" s="45">
        <v>2</v>
      </c>
      <c r="D442" s="46" t="s">
        <v>455</v>
      </c>
      <c r="E442" s="50"/>
      <c r="F442" s="50"/>
      <c r="G442" s="51">
        <v>11.7</v>
      </c>
      <c r="H442" s="48">
        <v>11.7</v>
      </c>
      <c r="I442" s="50"/>
      <c r="J442" s="49">
        <v>11.7</v>
      </c>
      <c r="K442" s="47">
        <v>16</v>
      </c>
      <c r="L442" s="47">
        <v>187.2</v>
      </c>
      <c r="M442" s="45"/>
      <c r="N442" s="47">
        <v>187.2</v>
      </c>
      <c r="O442" s="47"/>
    </row>
    <row r="443" s="6" customFormat="1" ht="12" customHeight="1" spans="1:15">
      <c r="A443" s="45" t="s">
        <v>20</v>
      </c>
      <c r="B443" s="45" t="s">
        <v>344</v>
      </c>
      <c r="C443" s="45">
        <v>2</v>
      </c>
      <c r="D443" s="46" t="s">
        <v>456</v>
      </c>
      <c r="E443" s="50"/>
      <c r="F443" s="50"/>
      <c r="G443" s="51">
        <v>9</v>
      </c>
      <c r="H443" s="48">
        <v>9</v>
      </c>
      <c r="I443" s="50"/>
      <c r="J443" s="49">
        <v>9</v>
      </c>
      <c r="K443" s="47">
        <v>16</v>
      </c>
      <c r="L443" s="47">
        <v>144</v>
      </c>
      <c r="M443" s="45"/>
      <c r="N443" s="47">
        <v>144</v>
      </c>
      <c r="O443" s="47"/>
    </row>
    <row r="444" s="6" customFormat="1" ht="12" customHeight="1" spans="1:15">
      <c r="A444" s="45" t="s">
        <v>20</v>
      </c>
      <c r="B444" s="45" t="s">
        <v>344</v>
      </c>
      <c r="C444" s="45">
        <v>2</v>
      </c>
      <c r="D444" s="46" t="s">
        <v>457</v>
      </c>
      <c r="E444" s="50"/>
      <c r="F444" s="50"/>
      <c r="G444" s="51">
        <v>9</v>
      </c>
      <c r="H444" s="48">
        <v>9</v>
      </c>
      <c r="I444" s="50"/>
      <c r="J444" s="49">
        <v>9</v>
      </c>
      <c r="K444" s="47">
        <v>16</v>
      </c>
      <c r="L444" s="47">
        <v>144</v>
      </c>
      <c r="M444" s="45"/>
      <c r="N444" s="47">
        <v>144</v>
      </c>
      <c r="O444" s="47"/>
    </row>
    <row r="445" s="6" customFormat="1" ht="12" customHeight="1" spans="1:15">
      <c r="A445" s="45" t="s">
        <v>20</v>
      </c>
      <c r="B445" s="45" t="s">
        <v>344</v>
      </c>
      <c r="C445" s="45">
        <v>2</v>
      </c>
      <c r="D445" s="46" t="s">
        <v>458</v>
      </c>
      <c r="E445" s="50"/>
      <c r="F445" s="50"/>
      <c r="G445" s="51">
        <v>11.7</v>
      </c>
      <c r="H445" s="48">
        <v>11.7</v>
      </c>
      <c r="I445" s="50"/>
      <c r="J445" s="49">
        <v>11.7</v>
      </c>
      <c r="K445" s="47">
        <v>16</v>
      </c>
      <c r="L445" s="47">
        <v>187.2</v>
      </c>
      <c r="M445" s="45"/>
      <c r="N445" s="47">
        <v>187.2</v>
      </c>
      <c r="O445" s="47"/>
    </row>
    <row r="446" s="6" customFormat="1" ht="12" customHeight="1" spans="1:15">
      <c r="A446" s="45" t="s">
        <v>20</v>
      </c>
      <c r="B446" s="45" t="s">
        <v>344</v>
      </c>
      <c r="C446" s="45">
        <v>2</v>
      </c>
      <c r="D446" s="46" t="s">
        <v>459</v>
      </c>
      <c r="E446" s="50"/>
      <c r="F446" s="50"/>
      <c r="G446" s="51">
        <v>16.2</v>
      </c>
      <c r="H446" s="48">
        <v>16.2</v>
      </c>
      <c r="I446" s="50"/>
      <c r="J446" s="49">
        <v>16.2</v>
      </c>
      <c r="K446" s="47">
        <v>16</v>
      </c>
      <c r="L446" s="47">
        <v>259.2</v>
      </c>
      <c r="M446" s="45"/>
      <c r="N446" s="47">
        <v>259.2</v>
      </c>
      <c r="O446" s="47"/>
    </row>
    <row r="447" s="6" customFormat="1" ht="12" customHeight="1" spans="1:15">
      <c r="A447" s="45" t="s">
        <v>20</v>
      </c>
      <c r="B447" s="45" t="s">
        <v>344</v>
      </c>
      <c r="C447" s="45">
        <v>2</v>
      </c>
      <c r="D447" s="46" t="s">
        <v>460</v>
      </c>
      <c r="E447" s="50"/>
      <c r="F447" s="50"/>
      <c r="G447" s="51">
        <v>7.7</v>
      </c>
      <c r="H447" s="48">
        <v>7.7</v>
      </c>
      <c r="I447" s="50"/>
      <c r="J447" s="49">
        <v>7.7</v>
      </c>
      <c r="K447" s="47">
        <v>16</v>
      </c>
      <c r="L447" s="47">
        <v>123.2</v>
      </c>
      <c r="M447" s="45"/>
      <c r="N447" s="47">
        <v>123.2</v>
      </c>
      <c r="O447" s="47"/>
    </row>
    <row r="448" s="6" customFormat="1" ht="12" customHeight="1" spans="1:15">
      <c r="A448" s="45" t="s">
        <v>20</v>
      </c>
      <c r="B448" s="45" t="s">
        <v>344</v>
      </c>
      <c r="C448" s="45">
        <v>2</v>
      </c>
      <c r="D448" s="46" t="s">
        <v>461</v>
      </c>
      <c r="E448" s="50"/>
      <c r="F448" s="50"/>
      <c r="G448" s="51">
        <v>7.7</v>
      </c>
      <c r="H448" s="48">
        <v>7.7</v>
      </c>
      <c r="I448" s="50"/>
      <c r="J448" s="49">
        <v>7.7</v>
      </c>
      <c r="K448" s="47">
        <v>16</v>
      </c>
      <c r="L448" s="47">
        <v>123.2</v>
      </c>
      <c r="M448" s="45"/>
      <c r="N448" s="47">
        <v>123.2</v>
      </c>
      <c r="O448" s="47"/>
    </row>
    <row r="449" s="6" customFormat="1" ht="12" customHeight="1" spans="1:16">
      <c r="A449" s="45" t="s">
        <v>20</v>
      </c>
      <c r="B449" s="45" t="s">
        <v>344</v>
      </c>
      <c r="C449" s="45">
        <v>2</v>
      </c>
      <c r="D449" s="46" t="s">
        <v>462</v>
      </c>
      <c r="E449" s="50"/>
      <c r="F449" s="50"/>
      <c r="G449" s="51">
        <v>7.7</v>
      </c>
      <c r="H449" s="48">
        <v>7.7</v>
      </c>
      <c r="I449" s="50"/>
      <c r="J449" s="49">
        <v>7.7</v>
      </c>
      <c r="K449" s="47">
        <v>16</v>
      </c>
      <c r="L449" s="47">
        <v>123.2</v>
      </c>
      <c r="M449" s="45"/>
      <c r="N449" s="47">
        <v>123.2</v>
      </c>
      <c r="O449" s="47"/>
    </row>
    <row r="450" s="6" customFormat="1" ht="12" customHeight="1" spans="1:16">
      <c r="A450" s="45" t="s">
        <v>20</v>
      </c>
      <c r="B450" s="45" t="s">
        <v>344</v>
      </c>
      <c r="C450" s="45">
        <v>2</v>
      </c>
      <c r="D450" s="46" t="s">
        <v>463</v>
      </c>
      <c r="E450" s="50"/>
      <c r="F450" s="50"/>
      <c r="G450" s="51">
        <v>10.3</v>
      </c>
      <c r="H450" s="48">
        <v>10.3</v>
      </c>
      <c r="I450" s="50"/>
      <c r="J450" s="49">
        <v>10.3</v>
      </c>
      <c r="K450" s="47">
        <v>16</v>
      </c>
      <c r="L450" s="47">
        <v>164.8</v>
      </c>
      <c r="M450" s="45"/>
      <c r="N450" s="47">
        <v>164.8</v>
      </c>
      <c r="O450" s="47"/>
    </row>
    <row r="451" s="6" customFormat="1" ht="12" customHeight="1" spans="1:16">
      <c r="A451" s="45" t="s">
        <v>20</v>
      </c>
      <c r="B451" s="45" t="s">
        <v>344</v>
      </c>
      <c r="C451" s="45">
        <v>2</v>
      </c>
      <c r="D451" s="46" t="s">
        <v>464</v>
      </c>
      <c r="E451" s="50"/>
      <c r="F451" s="50"/>
      <c r="G451" s="51">
        <v>15.7</v>
      </c>
      <c r="H451" s="48">
        <v>15.7</v>
      </c>
      <c r="I451" s="50"/>
      <c r="J451" s="49">
        <v>15.7</v>
      </c>
      <c r="K451" s="47">
        <v>16</v>
      </c>
      <c r="L451" s="47">
        <v>251.2</v>
      </c>
      <c r="M451" s="45"/>
      <c r="N451" s="47">
        <v>251.2</v>
      </c>
      <c r="O451" s="47"/>
      <c r="P451" s="1"/>
    </row>
    <row r="452" s="6" customFormat="1" ht="12" customHeight="1" spans="1:16">
      <c r="A452" s="45" t="s">
        <v>20</v>
      </c>
      <c r="B452" s="45" t="s">
        <v>344</v>
      </c>
      <c r="C452" s="45">
        <v>2</v>
      </c>
      <c r="D452" s="46" t="s">
        <v>465</v>
      </c>
      <c r="E452" s="50"/>
      <c r="F452" s="50"/>
      <c r="G452" s="51">
        <v>7.7</v>
      </c>
      <c r="H452" s="48">
        <v>7.7</v>
      </c>
      <c r="I452" s="50"/>
      <c r="J452" s="49">
        <v>7.7</v>
      </c>
      <c r="K452" s="47">
        <v>16</v>
      </c>
      <c r="L452" s="47">
        <v>123.2</v>
      </c>
      <c r="M452" s="45"/>
      <c r="N452" s="47">
        <v>123.2</v>
      </c>
      <c r="O452" s="47"/>
    </row>
    <row r="453" s="6" customFormat="1" ht="12" customHeight="1" spans="1:16">
      <c r="A453" s="45" t="s">
        <v>20</v>
      </c>
      <c r="B453" s="45" t="s">
        <v>344</v>
      </c>
      <c r="C453" s="45">
        <v>2</v>
      </c>
      <c r="D453" s="46" t="s">
        <v>466</v>
      </c>
      <c r="E453" s="50"/>
      <c r="F453" s="50"/>
      <c r="G453" s="51">
        <v>23.6</v>
      </c>
      <c r="H453" s="48">
        <v>23.6</v>
      </c>
      <c r="I453" s="50"/>
      <c r="J453" s="49">
        <v>23.6</v>
      </c>
      <c r="K453" s="47">
        <v>16</v>
      </c>
      <c r="L453" s="47">
        <v>377.6</v>
      </c>
      <c r="M453" s="45"/>
      <c r="N453" s="47">
        <v>377.6</v>
      </c>
      <c r="O453" s="47"/>
    </row>
    <row r="454" s="6" customFormat="1" ht="12" customHeight="1" spans="1:16">
      <c r="A454" s="45" t="s">
        <v>20</v>
      </c>
      <c r="B454" s="45" t="s">
        <v>344</v>
      </c>
      <c r="C454" s="45">
        <v>2</v>
      </c>
      <c r="D454" s="46" t="s">
        <v>467</v>
      </c>
      <c r="E454" s="50"/>
      <c r="F454" s="50"/>
      <c r="G454" s="51">
        <v>15.7</v>
      </c>
      <c r="H454" s="48">
        <v>15.7</v>
      </c>
      <c r="I454" s="50"/>
      <c r="J454" s="49">
        <v>15.7</v>
      </c>
      <c r="K454" s="47">
        <v>16</v>
      </c>
      <c r="L454" s="47">
        <v>251.2</v>
      </c>
      <c r="M454" s="45"/>
      <c r="N454" s="47">
        <v>251.2</v>
      </c>
      <c r="O454" s="47"/>
    </row>
    <row r="455" s="6" customFormat="1" ht="12" customHeight="1" spans="1:16">
      <c r="A455" s="45" t="s">
        <v>20</v>
      </c>
      <c r="B455" s="45" t="s">
        <v>344</v>
      </c>
      <c r="C455" s="45">
        <v>2</v>
      </c>
      <c r="D455" s="46" t="s">
        <v>468</v>
      </c>
      <c r="E455" s="50"/>
      <c r="F455" s="50"/>
      <c r="G455" s="51">
        <v>19.6</v>
      </c>
      <c r="H455" s="48">
        <v>19.6</v>
      </c>
      <c r="I455" s="50"/>
      <c r="J455" s="49">
        <v>19.6</v>
      </c>
      <c r="K455" s="47">
        <v>16</v>
      </c>
      <c r="L455" s="47">
        <v>313.6</v>
      </c>
      <c r="M455" s="45"/>
      <c r="N455" s="47">
        <v>313.6</v>
      </c>
      <c r="O455" s="47"/>
    </row>
    <row r="456" s="6" customFormat="1" ht="12" customHeight="1" spans="1:16">
      <c r="A456" s="45" t="s">
        <v>20</v>
      </c>
      <c r="B456" s="45" t="s">
        <v>344</v>
      </c>
      <c r="C456" s="45">
        <v>2</v>
      </c>
      <c r="D456" s="46" t="s">
        <v>469</v>
      </c>
      <c r="E456" s="50"/>
      <c r="F456" s="50"/>
      <c r="G456" s="51">
        <v>17.9</v>
      </c>
      <c r="H456" s="48">
        <v>17.9</v>
      </c>
      <c r="I456" s="50"/>
      <c r="J456" s="49">
        <v>17.9</v>
      </c>
      <c r="K456" s="47">
        <v>16</v>
      </c>
      <c r="L456" s="47">
        <v>286.4</v>
      </c>
      <c r="M456" s="45"/>
      <c r="N456" s="47">
        <v>286.4</v>
      </c>
      <c r="O456" s="47" t="s">
        <v>470</v>
      </c>
    </row>
    <row r="457" s="6" customFormat="1" ht="12" customHeight="1" spans="1:16">
      <c r="A457" s="45" t="s">
        <v>20</v>
      </c>
      <c r="B457" s="45" t="s">
        <v>344</v>
      </c>
      <c r="C457" s="45">
        <v>2</v>
      </c>
      <c r="D457" s="46" t="s">
        <v>438</v>
      </c>
      <c r="E457" s="50"/>
      <c r="F457" s="50"/>
      <c r="G457" s="51">
        <v>9</v>
      </c>
      <c r="H457" s="48">
        <v>9</v>
      </c>
      <c r="I457" s="50"/>
      <c r="J457" s="49">
        <v>9</v>
      </c>
      <c r="K457" s="47">
        <v>16</v>
      </c>
      <c r="L457" s="47">
        <v>144</v>
      </c>
      <c r="M457" s="45"/>
      <c r="N457" s="47">
        <v>144</v>
      </c>
      <c r="O457" s="47"/>
    </row>
    <row r="458" s="6" customFormat="1" ht="12" customHeight="1" spans="1:16">
      <c r="A458" s="45" t="s">
        <v>20</v>
      </c>
      <c r="B458" s="45" t="s">
        <v>344</v>
      </c>
      <c r="C458" s="45">
        <v>3</v>
      </c>
      <c r="D458" s="46" t="s">
        <v>471</v>
      </c>
      <c r="E458" s="50"/>
      <c r="F458" s="50"/>
      <c r="G458" s="51">
        <v>19.7</v>
      </c>
      <c r="H458" s="48">
        <v>19.7</v>
      </c>
      <c r="I458" s="50"/>
      <c r="J458" s="49">
        <v>19.7</v>
      </c>
      <c r="K458" s="47">
        <v>16</v>
      </c>
      <c r="L458" s="47">
        <v>315.2</v>
      </c>
      <c r="M458" s="45"/>
      <c r="N458" s="47">
        <v>315.2</v>
      </c>
      <c r="O458" s="47"/>
    </row>
    <row r="459" s="6" customFormat="1" ht="12" customHeight="1" spans="1:16">
      <c r="A459" s="45" t="s">
        <v>20</v>
      </c>
      <c r="B459" s="45" t="s">
        <v>344</v>
      </c>
      <c r="C459" s="45">
        <v>3</v>
      </c>
      <c r="D459" s="46" t="s">
        <v>472</v>
      </c>
      <c r="E459" s="50"/>
      <c r="F459" s="50"/>
      <c r="G459" s="51">
        <v>24.7</v>
      </c>
      <c r="H459" s="48">
        <v>24.7</v>
      </c>
      <c r="I459" s="50"/>
      <c r="J459" s="49">
        <v>24.7</v>
      </c>
      <c r="K459" s="47">
        <v>16</v>
      </c>
      <c r="L459" s="47">
        <v>395.2</v>
      </c>
      <c r="M459" s="45"/>
      <c r="N459" s="47">
        <v>395.2</v>
      </c>
      <c r="O459" s="47"/>
    </row>
    <row r="460" s="6" customFormat="1" ht="12" customHeight="1" spans="1:16">
      <c r="A460" s="45" t="s">
        <v>20</v>
      </c>
      <c r="B460" s="45" t="s">
        <v>344</v>
      </c>
      <c r="C460" s="45">
        <v>3</v>
      </c>
      <c r="D460" s="46" t="s">
        <v>473</v>
      </c>
      <c r="E460" s="50"/>
      <c r="F460" s="50"/>
      <c r="G460" s="51">
        <v>19.7</v>
      </c>
      <c r="H460" s="48">
        <v>19.7</v>
      </c>
      <c r="I460" s="50"/>
      <c r="J460" s="49">
        <v>19.7</v>
      </c>
      <c r="K460" s="47">
        <v>16</v>
      </c>
      <c r="L460" s="47">
        <v>315.2</v>
      </c>
      <c r="M460" s="45"/>
      <c r="N460" s="47">
        <v>315.2</v>
      </c>
      <c r="O460" s="47"/>
    </row>
    <row r="461" s="6" customFormat="1" ht="12" customHeight="1" spans="1:16">
      <c r="A461" s="45" t="s">
        <v>20</v>
      </c>
      <c r="B461" s="45" t="s">
        <v>344</v>
      </c>
      <c r="C461" s="45">
        <v>3</v>
      </c>
      <c r="D461" s="46" t="s">
        <v>474</v>
      </c>
      <c r="E461" s="50"/>
      <c r="F461" s="50"/>
      <c r="G461" s="51">
        <v>19.7</v>
      </c>
      <c r="H461" s="48">
        <v>19.7</v>
      </c>
      <c r="I461" s="50"/>
      <c r="J461" s="49">
        <v>19.7</v>
      </c>
      <c r="K461" s="47">
        <v>16</v>
      </c>
      <c r="L461" s="47">
        <v>315.2</v>
      </c>
      <c r="M461" s="45"/>
      <c r="N461" s="47">
        <v>315.2</v>
      </c>
      <c r="O461" s="47"/>
    </row>
    <row r="462" s="6" customFormat="1" ht="12" customHeight="1" spans="1:16">
      <c r="A462" s="45" t="s">
        <v>20</v>
      </c>
      <c r="B462" s="45" t="s">
        <v>344</v>
      </c>
      <c r="C462" s="45">
        <v>3</v>
      </c>
      <c r="D462" s="46" t="s">
        <v>475</v>
      </c>
      <c r="E462" s="50"/>
      <c r="F462" s="50"/>
      <c r="G462" s="51">
        <v>37.7</v>
      </c>
      <c r="H462" s="48">
        <v>37.7</v>
      </c>
      <c r="I462" s="50"/>
      <c r="J462" s="49">
        <v>37.7</v>
      </c>
      <c r="K462" s="47">
        <v>16</v>
      </c>
      <c r="L462" s="47">
        <v>603.2</v>
      </c>
      <c r="M462" s="45"/>
      <c r="N462" s="47">
        <v>603.2</v>
      </c>
      <c r="O462" s="47"/>
    </row>
    <row r="463" s="6" customFormat="1" ht="12" customHeight="1" spans="1:16">
      <c r="A463" s="45" t="s">
        <v>20</v>
      </c>
      <c r="B463" s="45" t="s">
        <v>344</v>
      </c>
      <c r="C463" s="45">
        <v>3</v>
      </c>
      <c r="D463" s="46" t="s">
        <v>476</v>
      </c>
      <c r="E463" s="50"/>
      <c r="F463" s="50"/>
      <c r="G463" s="51">
        <v>9.7</v>
      </c>
      <c r="H463" s="48">
        <v>9.7</v>
      </c>
      <c r="I463" s="50"/>
      <c r="J463" s="49">
        <v>9.7</v>
      </c>
      <c r="K463" s="47">
        <v>16</v>
      </c>
      <c r="L463" s="47">
        <v>155.2</v>
      </c>
      <c r="M463" s="45"/>
      <c r="N463" s="47">
        <v>155.2</v>
      </c>
      <c r="O463" s="47"/>
    </row>
    <row r="464" s="6" customFormat="1" ht="12" customHeight="1" spans="1:16">
      <c r="A464" s="45" t="s">
        <v>20</v>
      </c>
      <c r="B464" s="45" t="s">
        <v>344</v>
      </c>
      <c r="C464" s="45">
        <v>3</v>
      </c>
      <c r="D464" s="46" t="s">
        <v>477</v>
      </c>
      <c r="E464" s="50"/>
      <c r="F464" s="50"/>
      <c r="G464" s="51">
        <v>14.7</v>
      </c>
      <c r="H464" s="48">
        <v>14.7</v>
      </c>
      <c r="I464" s="50"/>
      <c r="J464" s="49">
        <v>14.7</v>
      </c>
      <c r="K464" s="47">
        <v>16</v>
      </c>
      <c r="L464" s="47">
        <v>235.2</v>
      </c>
      <c r="M464" s="45"/>
      <c r="N464" s="47">
        <v>235.2</v>
      </c>
      <c r="O464" s="47"/>
    </row>
    <row r="465" s="6" customFormat="1" ht="12" customHeight="1" spans="1:15">
      <c r="A465" s="45" t="s">
        <v>20</v>
      </c>
      <c r="B465" s="45" t="s">
        <v>344</v>
      </c>
      <c r="C465" s="45">
        <v>3</v>
      </c>
      <c r="D465" s="46" t="s">
        <v>478</v>
      </c>
      <c r="E465" s="50"/>
      <c r="F465" s="50"/>
      <c r="G465" s="51">
        <v>19.7</v>
      </c>
      <c r="H465" s="48">
        <v>19.7</v>
      </c>
      <c r="I465" s="50"/>
      <c r="J465" s="49">
        <v>19.7</v>
      </c>
      <c r="K465" s="47">
        <v>16</v>
      </c>
      <c r="L465" s="47">
        <v>315.2</v>
      </c>
      <c r="M465" s="45"/>
      <c r="N465" s="47">
        <v>315.2</v>
      </c>
      <c r="O465" s="47"/>
    </row>
    <row r="466" s="6" customFormat="1" ht="12" customHeight="1" spans="1:15">
      <c r="A466" s="45" t="s">
        <v>20</v>
      </c>
      <c r="B466" s="45" t="s">
        <v>344</v>
      </c>
      <c r="C466" s="45">
        <v>3</v>
      </c>
      <c r="D466" s="46" t="s">
        <v>479</v>
      </c>
      <c r="E466" s="50"/>
      <c r="F466" s="50"/>
      <c r="G466" s="51">
        <v>26.7</v>
      </c>
      <c r="H466" s="48">
        <v>26.7</v>
      </c>
      <c r="I466" s="50"/>
      <c r="J466" s="49">
        <v>26.7</v>
      </c>
      <c r="K466" s="47">
        <v>16</v>
      </c>
      <c r="L466" s="47">
        <v>427.2</v>
      </c>
      <c r="M466" s="45"/>
      <c r="N466" s="47">
        <v>427.2</v>
      </c>
      <c r="O466" s="47"/>
    </row>
    <row r="467" s="6" customFormat="1" ht="12" customHeight="1" spans="1:15">
      <c r="A467" s="45" t="s">
        <v>20</v>
      </c>
      <c r="B467" s="45" t="s">
        <v>344</v>
      </c>
      <c r="C467" s="45">
        <v>3</v>
      </c>
      <c r="D467" s="46" t="s">
        <v>480</v>
      </c>
      <c r="E467" s="50"/>
      <c r="F467" s="50"/>
      <c r="G467" s="51">
        <v>19.7</v>
      </c>
      <c r="H467" s="48">
        <v>19.7</v>
      </c>
      <c r="I467" s="50"/>
      <c r="J467" s="49">
        <v>19.7</v>
      </c>
      <c r="K467" s="47">
        <v>16</v>
      </c>
      <c r="L467" s="47">
        <v>315.2</v>
      </c>
      <c r="M467" s="45"/>
      <c r="N467" s="47">
        <v>315.2</v>
      </c>
      <c r="O467" s="47"/>
    </row>
    <row r="468" s="6" customFormat="1" ht="12" customHeight="1" spans="1:15">
      <c r="A468" s="45" t="s">
        <v>20</v>
      </c>
      <c r="B468" s="45" t="s">
        <v>344</v>
      </c>
      <c r="C468" s="45">
        <v>3</v>
      </c>
      <c r="D468" s="46" t="s">
        <v>481</v>
      </c>
      <c r="E468" s="50"/>
      <c r="F468" s="50"/>
      <c r="G468" s="51">
        <v>33.7</v>
      </c>
      <c r="H468" s="48">
        <v>33.7</v>
      </c>
      <c r="I468" s="50"/>
      <c r="J468" s="49">
        <v>33.7</v>
      </c>
      <c r="K468" s="47">
        <v>16</v>
      </c>
      <c r="L468" s="47">
        <v>539.2</v>
      </c>
      <c r="M468" s="45"/>
      <c r="N468" s="47">
        <v>539.2</v>
      </c>
      <c r="O468" s="47"/>
    </row>
    <row r="469" s="6" customFormat="1" ht="12" customHeight="1" spans="1:15">
      <c r="A469" s="45" t="s">
        <v>20</v>
      </c>
      <c r="B469" s="45" t="s">
        <v>344</v>
      </c>
      <c r="C469" s="45">
        <v>3</v>
      </c>
      <c r="D469" s="46" t="s">
        <v>482</v>
      </c>
      <c r="E469" s="50"/>
      <c r="F469" s="50"/>
      <c r="G469" s="51">
        <v>9.7</v>
      </c>
      <c r="H469" s="48">
        <v>9.7</v>
      </c>
      <c r="I469" s="50"/>
      <c r="J469" s="49">
        <v>9.7</v>
      </c>
      <c r="K469" s="47">
        <v>16</v>
      </c>
      <c r="L469" s="47">
        <v>155.2</v>
      </c>
      <c r="M469" s="45"/>
      <c r="N469" s="47">
        <v>155.2</v>
      </c>
      <c r="O469" s="47"/>
    </row>
    <row r="470" s="6" customFormat="1" ht="12" customHeight="1" spans="1:15">
      <c r="A470" s="45" t="s">
        <v>20</v>
      </c>
      <c r="B470" s="45" t="s">
        <v>344</v>
      </c>
      <c r="C470" s="45">
        <v>3</v>
      </c>
      <c r="D470" s="46" t="s">
        <v>483</v>
      </c>
      <c r="E470" s="50"/>
      <c r="F470" s="50"/>
      <c r="G470" s="51">
        <v>9.7</v>
      </c>
      <c r="H470" s="48">
        <v>9.7</v>
      </c>
      <c r="I470" s="50"/>
      <c r="J470" s="49">
        <v>9.7</v>
      </c>
      <c r="K470" s="47">
        <v>16</v>
      </c>
      <c r="L470" s="47">
        <v>155.2</v>
      </c>
      <c r="M470" s="45"/>
      <c r="N470" s="47">
        <v>155.2</v>
      </c>
      <c r="O470" s="47"/>
    </row>
    <row r="471" s="6" customFormat="1" ht="12" customHeight="1" spans="1:15">
      <c r="A471" s="45" t="s">
        <v>20</v>
      </c>
      <c r="B471" s="45" t="s">
        <v>344</v>
      </c>
      <c r="C471" s="45">
        <v>3</v>
      </c>
      <c r="D471" s="46" t="s">
        <v>484</v>
      </c>
      <c r="E471" s="50"/>
      <c r="F471" s="50"/>
      <c r="G471" s="51">
        <v>9.7</v>
      </c>
      <c r="H471" s="48">
        <v>9.7</v>
      </c>
      <c r="I471" s="50"/>
      <c r="J471" s="49">
        <v>9.7</v>
      </c>
      <c r="K471" s="47">
        <v>16</v>
      </c>
      <c r="L471" s="47">
        <v>155.2</v>
      </c>
      <c r="M471" s="45"/>
      <c r="N471" s="47">
        <v>155.2</v>
      </c>
      <c r="O471" s="47"/>
    </row>
    <row r="472" s="6" customFormat="1" ht="12" customHeight="1" spans="1:15">
      <c r="A472" s="45" t="s">
        <v>20</v>
      </c>
      <c r="B472" s="45" t="s">
        <v>344</v>
      </c>
      <c r="C472" s="45">
        <v>3</v>
      </c>
      <c r="D472" s="46" t="s">
        <v>485</v>
      </c>
      <c r="E472" s="50"/>
      <c r="F472" s="50"/>
      <c r="G472" s="51">
        <v>9.7</v>
      </c>
      <c r="H472" s="48">
        <v>9.7</v>
      </c>
      <c r="I472" s="50"/>
      <c r="J472" s="49">
        <v>9.7</v>
      </c>
      <c r="K472" s="47">
        <v>16</v>
      </c>
      <c r="L472" s="47">
        <v>155.2</v>
      </c>
      <c r="M472" s="45"/>
      <c r="N472" s="47">
        <v>155.2</v>
      </c>
      <c r="O472" s="47"/>
    </row>
    <row r="473" s="6" customFormat="1" ht="12" customHeight="1" spans="1:15">
      <c r="A473" s="45" t="s">
        <v>20</v>
      </c>
      <c r="B473" s="45" t="s">
        <v>344</v>
      </c>
      <c r="C473" s="45">
        <v>3</v>
      </c>
      <c r="D473" s="46" t="s">
        <v>486</v>
      </c>
      <c r="E473" s="50"/>
      <c r="F473" s="50"/>
      <c r="G473" s="51">
        <v>29.7</v>
      </c>
      <c r="H473" s="48">
        <v>29.7</v>
      </c>
      <c r="I473" s="50"/>
      <c r="J473" s="49">
        <v>29.7</v>
      </c>
      <c r="K473" s="47">
        <v>16</v>
      </c>
      <c r="L473" s="47">
        <v>475.2</v>
      </c>
      <c r="M473" s="45"/>
      <c r="N473" s="47">
        <v>475.2</v>
      </c>
      <c r="O473" s="47"/>
    </row>
    <row r="474" s="6" customFormat="1" ht="12" customHeight="1" spans="1:15">
      <c r="A474" s="45" t="s">
        <v>20</v>
      </c>
      <c r="B474" s="45" t="s">
        <v>344</v>
      </c>
      <c r="C474" s="45">
        <v>3</v>
      </c>
      <c r="D474" s="46" t="s">
        <v>487</v>
      </c>
      <c r="E474" s="50"/>
      <c r="F474" s="50"/>
      <c r="G474" s="51">
        <v>14.7</v>
      </c>
      <c r="H474" s="48">
        <v>14.7</v>
      </c>
      <c r="I474" s="50"/>
      <c r="J474" s="49">
        <v>14.7</v>
      </c>
      <c r="K474" s="47">
        <v>16</v>
      </c>
      <c r="L474" s="47">
        <v>235.2</v>
      </c>
      <c r="M474" s="45"/>
      <c r="N474" s="47">
        <v>235.2</v>
      </c>
      <c r="O474" s="47"/>
    </row>
    <row r="475" s="6" customFormat="1" ht="12" customHeight="1" spans="1:15">
      <c r="A475" s="45" t="s">
        <v>20</v>
      </c>
      <c r="B475" s="45" t="s">
        <v>344</v>
      </c>
      <c r="C475" s="45">
        <v>3</v>
      </c>
      <c r="D475" s="46" t="s">
        <v>488</v>
      </c>
      <c r="E475" s="50"/>
      <c r="F475" s="50"/>
      <c r="G475" s="51">
        <v>9.7</v>
      </c>
      <c r="H475" s="48">
        <v>9.7</v>
      </c>
      <c r="I475" s="50"/>
      <c r="J475" s="49">
        <v>9.7</v>
      </c>
      <c r="K475" s="47">
        <v>16</v>
      </c>
      <c r="L475" s="47">
        <v>155.2</v>
      </c>
      <c r="M475" s="45"/>
      <c r="N475" s="47">
        <v>155.2</v>
      </c>
      <c r="O475" s="47"/>
    </row>
    <row r="476" s="6" customFormat="1" ht="12" customHeight="1" spans="1:15">
      <c r="A476" s="45" t="s">
        <v>20</v>
      </c>
      <c r="B476" s="45" t="s">
        <v>344</v>
      </c>
      <c r="C476" s="45">
        <v>3</v>
      </c>
      <c r="D476" s="46" t="s">
        <v>489</v>
      </c>
      <c r="E476" s="50"/>
      <c r="F476" s="50"/>
      <c r="G476" s="51">
        <v>24.7</v>
      </c>
      <c r="H476" s="48">
        <v>24.7</v>
      </c>
      <c r="I476" s="50"/>
      <c r="J476" s="49">
        <v>24.7</v>
      </c>
      <c r="K476" s="47">
        <v>16</v>
      </c>
      <c r="L476" s="47">
        <v>395.2</v>
      </c>
      <c r="M476" s="45"/>
      <c r="N476" s="47">
        <v>395.2</v>
      </c>
      <c r="O476" s="47"/>
    </row>
    <row r="477" s="6" customFormat="1" ht="12" customHeight="1" spans="1:15">
      <c r="A477" s="45" t="s">
        <v>20</v>
      </c>
      <c r="B477" s="45" t="s">
        <v>344</v>
      </c>
      <c r="C477" s="45">
        <v>3</v>
      </c>
      <c r="D477" s="46" t="s">
        <v>490</v>
      </c>
      <c r="E477" s="50"/>
      <c r="F477" s="50"/>
      <c r="G477" s="51">
        <v>14.7</v>
      </c>
      <c r="H477" s="48">
        <v>14.7</v>
      </c>
      <c r="I477" s="50"/>
      <c r="J477" s="49">
        <v>14.7</v>
      </c>
      <c r="K477" s="47">
        <v>16</v>
      </c>
      <c r="L477" s="47">
        <v>235.2</v>
      </c>
      <c r="M477" s="45"/>
      <c r="N477" s="47">
        <v>235.2</v>
      </c>
      <c r="O477" s="47"/>
    </row>
    <row r="478" s="6" customFormat="1" ht="12" customHeight="1" spans="1:15">
      <c r="A478" s="45" t="s">
        <v>20</v>
      </c>
      <c r="B478" s="45" t="s">
        <v>344</v>
      </c>
      <c r="C478" s="45">
        <v>3</v>
      </c>
      <c r="D478" s="46" t="s">
        <v>491</v>
      </c>
      <c r="E478" s="50"/>
      <c r="F478" s="50"/>
      <c r="G478" s="51">
        <v>14.7</v>
      </c>
      <c r="H478" s="48">
        <v>14.7</v>
      </c>
      <c r="I478" s="50"/>
      <c r="J478" s="49">
        <v>14.7</v>
      </c>
      <c r="K478" s="47">
        <v>16</v>
      </c>
      <c r="L478" s="47">
        <v>235.2</v>
      </c>
      <c r="M478" s="45"/>
      <c r="N478" s="47">
        <v>235.2</v>
      </c>
      <c r="O478" s="47"/>
    </row>
    <row r="479" s="6" customFormat="1" ht="12" customHeight="1" spans="1:15">
      <c r="A479" s="45" t="s">
        <v>20</v>
      </c>
      <c r="B479" s="45" t="s">
        <v>344</v>
      </c>
      <c r="C479" s="45">
        <v>3</v>
      </c>
      <c r="D479" s="46" t="s">
        <v>492</v>
      </c>
      <c r="E479" s="50"/>
      <c r="F479" s="50"/>
      <c r="G479" s="51">
        <v>19.7</v>
      </c>
      <c r="H479" s="48">
        <v>19.7</v>
      </c>
      <c r="I479" s="50"/>
      <c r="J479" s="49">
        <v>19.7</v>
      </c>
      <c r="K479" s="47">
        <v>16</v>
      </c>
      <c r="L479" s="47">
        <v>315.2</v>
      </c>
      <c r="M479" s="45"/>
      <c r="N479" s="47">
        <v>315.2</v>
      </c>
      <c r="O479" s="47"/>
    </row>
    <row r="480" s="6" customFormat="1" ht="12" customHeight="1" spans="1:15">
      <c r="A480" s="45" t="s">
        <v>20</v>
      </c>
      <c r="B480" s="45" t="s">
        <v>344</v>
      </c>
      <c r="C480" s="45">
        <v>3</v>
      </c>
      <c r="D480" s="46" t="s">
        <v>493</v>
      </c>
      <c r="E480" s="50"/>
      <c r="F480" s="50"/>
      <c r="G480" s="51">
        <v>29.7</v>
      </c>
      <c r="H480" s="48">
        <v>29.7</v>
      </c>
      <c r="I480" s="50"/>
      <c r="J480" s="49">
        <v>29.7</v>
      </c>
      <c r="K480" s="47">
        <v>16</v>
      </c>
      <c r="L480" s="47">
        <v>475.2</v>
      </c>
      <c r="M480" s="45"/>
      <c r="N480" s="47">
        <v>475.2</v>
      </c>
      <c r="O480" s="47"/>
    </row>
    <row r="481" s="6" customFormat="1" ht="12" customHeight="1" spans="1:15">
      <c r="A481" s="45" t="s">
        <v>20</v>
      </c>
      <c r="B481" s="45" t="s">
        <v>344</v>
      </c>
      <c r="C481" s="45">
        <v>3</v>
      </c>
      <c r="D481" s="46" t="s">
        <v>494</v>
      </c>
      <c r="E481" s="50"/>
      <c r="F481" s="50"/>
      <c r="G481" s="51">
        <v>9.7</v>
      </c>
      <c r="H481" s="48">
        <v>9.7</v>
      </c>
      <c r="I481" s="50"/>
      <c r="J481" s="49">
        <v>9.7</v>
      </c>
      <c r="K481" s="47">
        <v>16</v>
      </c>
      <c r="L481" s="47">
        <v>155.2</v>
      </c>
      <c r="M481" s="45"/>
      <c r="N481" s="47">
        <v>155.2</v>
      </c>
      <c r="O481" s="47"/>
    </row>
    <row r="482" s="6" customFormat="1" ht="12" customHeight="1" spans="1:15">
      <c r="A482" s="45" t="s">
        <v>20</v>
      </c>
      <c r="B482" s="45" t="s">
        <v>344</v>
      </c>
      <c r="C482" s="45">
        <v>3</v>
      </c>
      <c r="D482" s="46" t="s">
        <v>495</v>
      </c>
      <c r="E482" s="50"/>
      <c r="F482" s="50"/>
      <c r="G482" s="51">
        <v>14.7</v>
      </c>
      <c r="H482" s="48">
        <v>14.7</v>
      </c>
      <c r="I482" s="50"/>
      <c r="J482" s="49">
        <v>14.7</v>
      </c>
      <c r="K482" s="47">
        <v>16</v>
      </c>
      <c r="L482" s="47">
        <v>235.2</v>
      </c>
      <c r="M482" s="45"/>
      <c r="N482" s="47">
        <v>235.2</v>
      </c>
      <c r="O482" s="47"/>
    </row>
    <row r="483" s="6" customFormat="1" ht="12" customHeight="1" spans="1:15">
      <c r="A483" s="45" t="s">
        <v>20</v>
      </c>
      <c r="B483" s="45" t="s">
        <v>344</v>
      </c>
      <c r="C483" s="45">
        <v>3</v>
      </c>
      <c r="D483" s="46" t="s">
        <v>496</v>
      </c>
      <c r="E483" s="50"/>
      <c r="F483" s="50"/>
      <c r="G483" s="51">
        <v>19.7</v>
      </c>
      <c r="H483" s="48">
        <v>19.7</v>
      </c>
      <c r="I483" s="50"/>
      <c r="J483" s="49">
        <v>19.7</v>
      </c>
      <c r="K483" s="47">
        <v>16</v>
      </c>
      <c r="L483" s="47">
        <v>315.2</v>
      </c>
      <c r="M483" s="45"/>
      <c r="N483" s="47">
        <v>315.2</v>
      </c>
      <c r="O483" s="47"/>
    </row>
    <row r="484" s="6" customFormat="1" ht="12" customHeight="1" spans="1:15">
      <c r="A484" s="45" t="s">
        <v>20</v>
      </c>
      <c r="B484" s="45" t="s">
        <v>344</v>
      </c>
      <c r="C484" s="45">
        <v>3</v>
      </c>
      <c r="D484" s="46" t="s">
        <v>497</v>
      </c>
      <c r="E484" s="50"/>
      <c r="F484" s="50"/>
      <c r="G484" s="51">
        <v>14.7</v>
      </c>
      <c r="H484" s="48">
        <v>14.7</v>
      </c>
      <c r="I484" s="50"/>
      <c r="J484" s="49">
        <v>14.7</v>
      </c>
      <c r="K484" s="47">
        <v>16</v>
      </c>
      <c r="L484" s="47">
        <v>235.2</v>
      </c>
      <c r="M484" s="45"/>
      <c r="N484" s="47">
        <v>235.2</v>
      </c>
      <c r="O484" s="47"/>
    </row>
    <row r="485" s="6" customFormat="1" ht="12" customHeight="1" spans="1:15">
      <c r="A485" s="45" t="s">
        <v>20</v>
      </c>
      <c r="B485" s="45" t="s">
        <v>344</v>
      </c>
      <c r="C485" s="45">
        <v>3</v>
      </c>
      <c r="D485" s="46" t="s">
        <v>498</v>
      </c>
      <c r="E485" s="50"/>
      <c r="F485" s="50"/>
      <c r="G485" s="51">
        <v>9.7</v>
      </c>
      <c r="H485" s="48">
        <v>9.7</v>
      </c>
      <c r="I485" s="50"/>
      <c r="J485" s="49">
        <v>9.7</v>
      </c>
      <c r="K485" s="47">
        <v>16</v>
      </c>
      <c r="L485" s="47">
        <v>155.2</v>
      </c>
      <c r="M485" s="45"/>
      <c r="N485" s="47">
        <v>155.2</v>
      </c>
      <c r="O485" s="47"/>
    </row>
    <row r="486" s="6" customFormat="1" ht="12" customHeight="1" spans="1:15">
      <c r="A486" s="45" t="s">
        <v>20</v>
      </c>
      <c r="B486" s="45" t="s">
        <v>344</v>
      </c>
      <c r="C486" s="45">
        <v>3</v>
      </c>
      <c r="D486" s="46" t="s">
        <v>499</v>
      </c>
      <c r="E486" s="50"/>
      <c r="F486" s="50"/>
      <c r="G486" s="51">
        <v>14.7</v>
      </c>
      <c r="H486" s="48">
        <v>14.7</v>
      </c>
      <c r="I486" s="50"/>
      <c r="J486" s="49">
        <v>14.7</v>
      </c>
      <c r="K486" s="47">
        <v>16</v>
      </c>
      <c r="L486" s="47">
        <v>235.2</v>
      </c>
      <c r="M486" s="45"/>
      <c r="N486" s="47">
        <v>235.2</v>
      </c>
      <c r="O486" s="47"/>
    </row>
    <row r="487" s="6" customFormat="1" ht="12" customHeight="1" spans="1:15">
      <c r="A487" s="45" t="s">
        <v>20</v>
      </c>
      <c r="B487" s="45" t="s">
        <v>344</v>
      </c>
      <c r="C487" s="45">
        <v>3</v>
      </c>
      <c r="D487" s="46" t="s">
        <v>500</v>
      </c>
      <c r="E487" s="50"/>
      <c r="F487" s="50"/>
      <c r="G487" s="51">
        <v>37.7</v>
      </c>
      <c r="H487" s="48">
        <v>37.7</v>
      </c>
      <c r="I487" s="50"/>
      <c r="J487" s="49">
        <v>37.7</v>
      </c>
      <c r="K487" s="47">
        <v>16</v>
      </c>
      <c r="L487" s="47">
        <v>603.2</v>
      </c>
      <c r="M487" s="45"/>
      <c r="N487" s="47">
        <v>603.2</v>
      </c>
      <c r="O487" s="47"/>
    </row>
    <row r="488" s="6" customFormat="1" ht="12" customHeight="1" spans="1:15">
      <c r="A488" s="45" t="s">
        <v>20</v>
      </c>
      <c r="B488" s="45" t="s">
        <v>344</v>
      </c>
      <c r="C488" s="45">
        <v>3</v>
      </c>
      <c r="D488" s="46" t="s">
        <v>501</v>
      </c>
      <c r="E488" s="50"/>
      <c r="F488" s="50"/>
      <c r="G488" s="51">
        <v>9.7</v>
      </c>
      <c r="H488" s="48">
        <v>9.7</v>
      </c>
      <c r="I488" s="50"/>
      <c r="J488" s="49">
        <v>9.7</v>
      </c>
      <c r="K488" s="47">
        <v>16</v>
      </c>
      <c r="L488" s="47">
        <v>155.2</v>
      </c>
      <c r="M488" s="45"/>
      <c r="N488" s="47">
        <v>155.2</v>
      </c>
      <c r="O488" s="47"/>
    </row>
    <row r="489" s="6" customFormat="1" ht="12" customHeight="1" spans="1:15">
      <c r="A489" s="45" t="s">
        <v>20</v>
      </c>
      <c r="B489" s="45" t="s">
        <v>344</v>
      </c>
      <c r="C489" s="45">
        <v>3</v>
      </c>
      <c r="D489" s="46" t="s">
        <v>502</v>
      </c>
      <c r="E489" s="50"/>
      <c r="F489" s="50"/>
      <c r="G489" s="51">
        <v>14.7</v>
      </c>
      <c r="H489" s="48">
        <v>14.7</v>
      </c>
      <c r="I489" s="50"/>
      <c r="J489" s="49">
        <v>14.7</v>
      </c>
      <c r="K489" s="47">
        <v>16</v>
      </c>
      <c r="L489" s="47">
        <v>235.2</v>
      </c>
      <c r="M489" s="45"/>
      <c r="N489" s="47">
        <v>235.2</v>
      </c>
      <c r="O489" s="47"/>
    </row>
    <row r="490" s="6" customFormat="1" ht="12" customHeight="1" spans="1:15">
      <c r="A490" s="45" t="s">
        <v>20</v>
      </c>
      <c r="B490" s="45" t="s">
        <v>344</v>
      </c>
      <c r="C490" s="45">
        <v>3</v>
      </c>
      <c r="D490" s="46" t="s">
        <v>503</v>
      </c>
      <c r="E490" s="50"/>
      <c r="F490" s="50"/>
      <c r="G490" s="51">
        <v>9.7</v>
      </c>
      <c r="H490" s="48">
        <v>9.7</v>
      </c>
      <c r="I490" s="50"/>
      <c r="J490" s="49">
        <v>9.7</v>
      </c>
      <c r="K490" s="47">
        <v>16</v>
      </c>
      <c r="L490" s="47">
        <v>155.2</v>
      </c>
      <c r="M490" s="45"/>
      <c r="N490" s="47">
        <v>155.2</v>
      </c>
      <c r="O490" s="47"/>
    </row>
    <row r="491" s="6" customFormat="1" ht="12" customHeight="1" spans="1:15">
      <c r="A491" s="45" t="s">
        <v>20</v>
      </c>
      <c r="B491" s="45" t="s">
        <v>344</v>
      </c>
      <c r="C491" s="45">
        <v>3</v>
      </c>
      <c r="D491" s="46" t="s">
        <v>504</v>
      </c>
      <c r="E491" s="50"/>
      <c r="F491" s="50"/>
      <c r="G491" s="51">
        <v>24.7</v>
      </c>
      <c r="H491" s="48">
        <v>24.7</v>
      </c>
      <c r="I491" s="50"/>
      <c r="J491" s="49">
        <v>24.7</v>
      </c>
      <c r="K491" s="47">
        <v>16</v>
      </c>
      <c r="L491" s="47">
        <v>395.2</v>
      </c>
      <c r="M491" s="45"/>
      <c r="N491" s="47">
        <v>395.2</v>
      </c>
      <c r="O491" s="47"/>
    </row>
    <row r="492" s="6" customFormat="1" ht="12" customHeight="1" spans="1:15">
      <c r="A492" s="45" t="s">
        <v>20</v>
      </c>
      <c r="B492" s="45" t="s">
        <v>344</v>
      </c>
      <c r="C492" s="45">
        <v>3</v>
      </c>
      <c r="D492" s="46" t="s">
        <v>505</v>
      </c>
      <c r="E492" s="50"/>
      <c r="F492" s="50"/>
      <c r="G492" s="51">
        <v>14.7</v>
      </c>
      <c r="H492" s="48">
        <v>14.7</v>
      </c>
      <c r="I492" s="50"/>
      <c r="J492" s="49">
        <v>14.7</v>
      </c>
      <c r="K492" s="47">
        <v>16</v>
      </c>
      <c r="L492" s="47">
        <v>235.2</v>
      </c>
      <c r="M492" s="45"/>
      <c r="N492" s="47">
        <v>235.2</v>
      </c>
      <c r="O492" s="47"/>
    </row>
    <row r="493" s="6" customFormat="1" ht="12" customHeight="1" spans="1:15">
      <c r="A493" s="45" t="s">
        <v>20</v>
      </c>
      <c r="B493" s="45" t="s">
        <v>344</v>
      </c>
      <c r="C493" s="45">
        <v>3</v>
      </c>
      <c r="D493" s="46" t="s">
        <v>506</v>
      </c>
      <c r="E493" s="50"/>
      <c r="F493" s="50"/>
      <c r="G493" s="51">
        <v>9.7</v>
      </c>
      <c r="H493" s="48">
        <v>9.7</v>
      </c>
      <c r="I493" s="50"/>
      <c r="J493" s="49">
        <v>9.7</v>
      </c>
      <c r="K493" s="47">
        <v>16</v>
      </c>
      <c r="L493" s="47">
        <v>155.2</v>
      </c>
      <c r="M493" s="45"/>
      <c r="N493" s="47">
        <v>155.2</v>
      </c>
      <c r="O493" s="47"/>
    </row>
    <row r="494" s="6" customFormat="1" ht="12" customHeight="1" spans="1:15">
      <c r="A494" s="57" t="s">
        <v>20</v>
      </c>
      <c r="B494" s="57" t="s">
        <v>344</v>
      </c>
      <c r="C494" s="57">
        <v>3</v>
      </c>
      <c r="D494" s="46" t="s">
        <v>507</v>
      </c>
      <c r="E494" s="50"/>
      <c r="F494" s="50"/>
      <c r="G494" s="51">
        <v>33.7</v>
      </c>
      <c r="H494" s="48">
        <v>33.7</v>
      </c>
      <c r="I494" s="50"/>
      <c r="J494" s="49">
        <v>33.7</v>
      </c>
      <c r="K494" s="47">
        <v>16</v>
      </c>
      <c r="L494" s="47">
        <v>539.2</v>
      </c>
      <c r="M494" s="45"/>
      <c r="N494" s="47">
        <v>539.2</v>
      </c>
      <c r="O494" s="47"/>
    </row>
    <row r="495" s="6" customFormat="1" ht="12" customHeight="1" spans="1:15">
      <c r="A495" s="45" t="s">
        <v>20</v>
      </c>
      <c r="B495" s="45" t="s">
        <v>344</v>
      </c>
      <c r="C495" s="45">
        <v>3</v>
      </c>
      <c r="D495" s="46" t="s">
        <v>508</v>
      </c>
      <c r="E495" s="50"/>
      <c r="F495" s="50"/>
      <c r="G495" s="51">
        <v>24.7</v>
      </c>
      <c r="H495" s="48">
        <v>24.7</v>
      </c>
      <c r="I495" s="50"/>
      <c r="J495" s="49">
        <v>24.7</v>
      </c>
      <c r="K495" s="47">
        <v>16</v>
      </c>
      <c r="L495" s="47">
        <v>395.2</v>
      </c>
      <c r="M495" s="45"/>
      <c r="N495" s="47">
        <v>395.2</v>
      </c>
      <c r="O495" s="47"/>
    </row>
    <row r="496" s="6" customFormat="1" ht="12" customHeight="1" spans="1:15">
      <c r="A496" s="45" t="s">
        <v>20</v>
      </c>
      <c r="B496" s="45" t="s">
        <v>344</v>
      </c>
      <c r="C496" s="45">
        <v>3</v>
      </c>
      <c r="D496" s="46" t="s">
        <v>509</v>
      </c>
      <c r="E496" s="50"/>
      <c r="F496" s="50"/>
      <c r="G496" s="51">
        <v>14.7</v>
      </c>
      <c r="H496" s="48">
        <v>14.7</v>
      </c>
      <c r="I496" s="50"/>
      <c r="J496" s="49">
        <v>14.7</v>
      </c>
      <c r="K496" s="47">
        <v>16</v>
      </c>
      <c r="L496" s="47">
        <v>235.2</v>
      </c>
      <c r="M496" s="45"/>
      <c r="N496" s="47">
        <v>235.2</v>
      </c>
      <c r="O496" s="47"/>
    </row>
    <row r="497" s="6" customFormat="1" ht="12" customHeight="1" spans="1:16">
      <c r="A497" s="45" t="s">
        <v>20</v>
      </c>
      <c r="B497" s="45" t="s">
        <v>344</v>
      </c>
      <c r="C497" s="45">
        <v>3</v>
      </c>
      <c r="D497" s="46" t="s">
        <v>510</v>
      </c>
      <c r="E497" s="50"/>
      <c r="F497" s="50"/>
      <c r="G497" s="51">
        <v>29.7</v>
      </c>
      <c r="H497" s="48">
        <v>29.7</v>
      </c>
      <c r="I497" s="50"/>
      <c r="J497" s="49">
        <v>29.7</v>
      </c>
      <c r="K497" s="47">
        <v>16</v>
      </c>
      <c r="L497" s="47">
        <v>475.2</v>
      </c>
      <c r="M497" s="45"/>
      <c r="N497" s="47">
        <v>475.2</v>
      </c>
      <c r="O497" s="47"/>
    </row>
    <row r="498" s="6" customFormat="1" ht="12" customHeight="1" spans="1:16">
      <c r="A498" s="45" t="s">
        <v>20</v>
      </c>
      <c r="B498" s="45" t="s">
        <v>344</v>
      </c>
      <c r="C498" s="45">
        <v>3</v>
      </c>
      <c r="D498" s="46" t="s">
        <v>511</v>
      </c>
      <c r="E498" s="50"/>
      <c r="F498" s="50"/>
      <c r="G498" s="51">
        <v>4.7</v>
      </c>
      <c r="H498" s="48">
        <v>4.7</v>
      </c>
      <c r="I498" s="50"/>
      <c r="J498" s="49">
        <v>4.7</v>
      </c>
      <c r="K498" s="47">
        <v>16</v>
      </c>
      <c r="L498" s="47">
        <v>75.2</v>
      </c>
      <c r="M498" s="45"/>
      <c r="N498" s="47">
        <v>75.2</v>
      </c>
      <c r="O498" s="58"/>
      <c r="P498" s="1"/>
    </row>
    <row r="499" s="6" customFormat="1" ht="12" customHeight="1" spans="1:16">
      <c r="A499" s="45" t="s">
        <v>20</v>
      </c>
      <c r="B499" s="45" t="s">
        <v>344</v>
      </c>
      <c r="C499" s="45">
        <v>3</v>
      </c>
      <c r="D499" s="46" t="s">
        <v>512</v>
      </c>
      <c r="E499" s="50"/>
      <c r="F499" s="50"/>
      <c r="G499" s="51">
        <v>19.7</v>
      </c>
      <c r="H499" s="48">
        <v>19.7</v>
      </c>
      <c r="I499" s="50"/>
      <c r="J499" s="49">
        <v>19.7</v>
      </c>
      <c r="K499" s="47">
        <v>16</v>
      </c>
      <c r="L499" s="47">
        <v>315.2</v>
      </c>
      <c r="M499" s="45"/>
      <c r="N499" s="47">
        <v>315.2</v>
      </c>
      <c r="O499" s="47"/>
    </row>
    <row r="500" s="6" customFormat="1" ht="12" customHeight="1" spans="1:16">
      <c r="A500" s="45" t="s">
        <v>20</v>
      </c>
      <c r="B500" s="45" t="s">
        <v>344</v>
      </c>
      <c r="C500" s="45">
        <v>3</v>
      </c>
      <c r="D500" s="46" t="s">
        <v>494</v>
      </c>
      <c r="E500" s="50"/>
      <c r="F500" s="50"/>
      <c r="G500" s="51">
        <v>19.7</v>
      </c>
      <c r="H500" s="48">
        <v>19.7</v>
      </c>
      <c r="I500" s="50"/>
      <c r="J500" s="49">
        <v>19.7</v>
      </c>
      <c r="K500" s="47">
        <v>16</v>
      </c>
      <c r="L500" s="47">
        <v>315.2</v>
      </c>
      <c r="M500" s="45"/>
      <c r="N500" s="47">
        <v>315.2</v>
      </c>
      <c r="O500" s="47"/>
    </row>
    <row r="501" s="6" customFormat="1" ht="12" customHeight="1" spans="1:16">
      <c r="A501" s="45" t="s">
        <v>20</v>
      </c>
      <c r="B501" s="45" t="s">
        <v>344</v>
      </c>
      <c r="C501" s="45">
        <v>3</v>
      </c>
      <c r="D501" s="46" t="s">
        <v>513</v>
      </c>
      <c r="E501" s="50"/>
      <c r="F501" s="50"/>
      <c r="G501" s="51">
        <v>37.7</v>
      </c>
      <c r="H501" s="48">
        <v>37.7</v>
      </c>
      <c r="I501" s="50"/>
      <c r="J501" s="49">
        <v>37.7</v>
      </c>
      <c r="K501" s="47">
        <v>16</v>
      </c>
      <c r="L501" s="47">
        <v>603.2</v>
      </c>
      <c r="M501" s="45"/>
      <c r="N501" s="47">
        <v>603.2</v>
      </c>
      <c r="O501" s="47"/>
    </row>
    <row r="502" s="6" customFormat="1" ht="12" customHeight="1" spans="1:16">
      <c r="A502" s="45" t="s">
        <v>20</v>
      </c>
      <c r="B502" s="45" t="s">
        <v>344</v>
      </c>
      <c r="C502" s="45">
        <v>3</v>
      </c>
      <c r="D502" s="46" t="s">
        <v>514</v>
      </c>
      <c r="E502" s="50"/>
      <c r="F502" s="50"/>
      <c r="G502" s="51">
        <v>9.7</v>
      </c>
      <c r="H502" s="48">
        <v>9.7</v>
      </c>
      <c r="I502" s="50"/>
      <c r="J502" s="49">
        <v>9.7</v>
      </c>
      <c r="K502" s="47">
        <v>16</v>
      </c>
      <c r="L502" s="47">
        <v>155.2</v>
      </c>
      <c r="M502" s="45"/>
      <c r="N502" s="47">
        <v>155.2</v>
      </c>
      <c r="O502" s="47"/>
    </row>
    <row r="503" s="6" customFormat="1" ht="12" customHeight="1" spans="1:16">
      <c r="A503" s="45" t="s">
        <v>20</v>
      </c>
      <c r="B503" s="45" t="s">
        <v>344</v>
      </c>
      <c r="C503" s="45">
        <v>3</v>
      </c>
      <c r="D503" s="46" t="s">
        <v>515</v>
      </c>
      <c r="E503" s="50"/>
      <c r="F503" s="50"/>
      <c r="G503" s="51">
        <v>29.7</v>
      </c>
      <c r="H503" s="48">
        <v>29.7</v>
      </c>
      <c r="I503" s="50"/>
      <c r="J503" s="49">
        <v>29.7</v>
      </c>
      <c r="K503" s="47">
        <v>16</v>
      </c>
      <c r="L503" s="47">
        <v>475.2</v>
      </c>
      <c r="M503" s="45"/>
      <c r="N503" s="47">
        <v>475.2</v>
      </c>
      <c r="O503" s="47"/>
    </row>
    <row r="504" s="6" customFormat="1" ht="12" customHeight="1" spans="1:16">
      <c r="A504" s="45" t="s">
        <v>20</v>
      </c>
      <c r="B504" s="45" t="s">
        <v>344</v>
      </c>
      <c r="C504" s="45">
        <v>3</v>
      </c>
      <c r="D504" s="46" t="s">
        <v>516</v>
      </c>
      <c r="E504" s="50"/>
      <c r="F504" s="50"/>
      <c r="G504" s="51">
        <v>24.7</v>
      </c>
      <c r="H504" s="48">
        <v>24.7</v>
      </c>
      <c r="I504" s="50"/>
      <c r="J504" s="49">
        <v>24.7</v>
      </c>
      <c r="K504" s="47">
        <v>16</v>
      </c>
      <c r="L504" s="47">
        <v>395.2</v>
      </c>
      <c r="M504" s="45"/>
      <c r="N504" s="47">
        <v>395.2</v>
      </c>
      <c r="O504" s="47"/>
    </row>
    <row r="505" s="6" customFormat="1" ht="12" customHeight="1" spans="1:16">
      <c r="A505" s="45" t="s">
        <v>20</v>
      </c>
      <c r="B505" s="45" t="s">
        <v>344</v>
      </c>
      <c r="C505" s="45">
        <v>3</v>
      </c>
      <c r="D505" s="46" t="s">
        <v>517</v>
      </c>
      <c r="E505" s="50"/>
      <c r="F505" s="50"/>
      <c r="G505" s="51">
        <v>19.7</v>
      </c>
      <c r="H505" s="48">
        <v>19.7</v>
      </c>
      <c r="I505" s="50"/>
      <c r="J505" s="49">
        <v>19.7</v>
      </c>
      <c r="K505" s="47">
        <v>16</v>
      </c>
      <c r="L505" s="47">
        <v>315.2</v>
      </c>
      <c r="M505" s="45"/>
      <c r="N505" s="47">
        <v>315.2</v>
      </c>
      <c r="O505" s="47"/>
    </row>
    <row r="506" s="6" customFormat="1" ht="12" customHeight="1" spans="1:16">
      <c r="A506" s="45" t="s">
        <v>20</v>
      </c>
      <c r="B506" s="45" t="s">
        <v>344</v>
      </c>
      <c r="C506" s="45">
        <v>3</v>
      </c>
      <c r="D506" s="46" t="s">
        <v>518</v>
      </c>
      <c r="E506" s="50"/>
      <c r="F506" s="50"/>
      <c r="G506" s="51">
        <v>9.7</v>
      </c>
      <c r="H506" s="48">
        <v>9.7</v>
      </c>
      <c r="I506" s="50"/>
      <c r="J506" s="49">
        <v>9.7</v>
      </c>
      <c r="K506" s="47">
        <v>16</v>
      </c>
      <c r="L506" s="47">
        <v>155.2</v>
      </c>
      <c r="M506" s="45"/>
      <c r="N506" s="47">
        <v>155.2</v>
      </c>
      <c r="O506" s="47"/>
    </row>
    <row r="507" s="6" customFormat="1" ht="12" customHeight="1" spans="1:16">
      <c r="A507" s="45" t="s">
        <v>20</v>
      </c>
      <c r="B507" s="45" t="s">
        <v>344</v>
      </c>
      <c r="C507" s="45">
        <v>3</v>
      </c>
      <c r="D507" s="46" t="s">
        <v>519</v>
      </c>
      <c r="E507" s="50"/>
      <c r="F507" s="50"/>
      <c r="G507" s="51">
        <v>9.7</v>
      </c>
      <c r="H507" s="48">
        <v>9.7</v>
      </c>
      <c r="I507" s="50"/>
      <c r="J507" s="49">
        <v>9.7</v>
      </c>
      <c r="K507" s="47">
        <v>16</v>
      </c>
      <c r="L507" s="47">
        <v>155.2</v>
      </c>
      <c r="M507" s="45"/>
      <c r="N507" s="47">
        <v>155.2</v>
      </c>
      <c r="O507" s="47"/>
    </row>
    <row r="508" s="6" customFormat="1" ht="12" customHeight="1" spans="1:16">
      <c r="A508" s="45" t="s">
        <v>20</v>
      </c>
      <c r="B508" s="45" t="s">
        <v>344</v>
      </c>
      <c r="C508" s="45">
        <v>3</v>
      </c>
      <c r="D508" s="46" t="s">
        <v>520</v>
      </c>
      <c r="E508" s="50"/>
      <c r="F508" s="50"/>
      <c r="G508" s="51">
        <v>9.7</v>
      </c>
      <c r="H508" s="48">
        <v>9.7</v>
      </c>
      <c r="I508" s="50"/>
      <c r="J508" s="49">
        <v>9.7</v>
      </c>
      <c r="K508" s="47">
        <v>16</v>
      </c>
      <c r="L508" s="47">
        <v>155.2</v>
      </c>
      <c r="M508" s="45"/>
      <c r="N508" s="47">
        <v>155.2</v>
      </c>
      <c r="O508" s="47"/>
    </row>
    <row r="509" s="6" customFormat="1" ht="12" customHeight="1" spans="1:16">
      <c r="A509" s="45" t="s">
        <v>20</v>
      </c>
      <c r="B509" s="45" t="s">
        <v>344</v>
      </c>
      <c r="C509" s="45">
        <v>3</v>
      </c>
      <c r="D509" s="46" t="s">
        <v>521</v>
      </c>
      <c r="E509" s="50"/>
      <c r="F509" s="50"/>
      <c r="G509" s="51">
        <v>24.7</v>
      </c>
      <c r="H509" s="48">
        <v>24.7</v>
      </c>
      <c r="I509" s="50"/>
      <c r="J509" s="49">
        <v>24.7</v>
      </c>
      <c r="K509" s="47">
        <v>16</v>
      </c>
      <c r="L509" s="47">
        <v>395.2</v>
      </c>
      <c r="M509" s="45"/>
      <c r="N509" s="47">
        <v>395.2</v>
      </c>
      <c r="O509" s="47"/>
    </row>
    <row r="510" s="6" customFormat="1" ht="12" customHeight="1" spans="1:16">
      <c r="A510" s="45" t="s">
        <v>20</v>
      </c>
      <c r="B510" s="45" t="s">
        <v>344</v>
      </c>
      <c r="C510" s="45">
        <v>3</v>
      </c>
      <c r="D510" s="46" t="s">
        <v>522</v>
      </c>
      <c r="E510" s="50"/>
      <c r="F510" s="50"/>
      <c r="G510" s="51">
        <v>14.7</v>
      </c>
      <c r="H510" s="48">
        <v>14.7</v>
      </c>
      <c r="I510" s="50"/>
      <c r="J510" s="49">
        <v>14.7</v>
      </c>
      <c r="K510" s="47">
        <v>16</v>
      </c>
      <c r="L510" s="47">
        <v>235.2</v>
      </c>
      <c r="M510" s="45"/>
      <c r="N510" s="47">
        <v>235.2</v>
      </c>
      <c r="O510" s="47"/>
    </row>
    <row r="511" s="6" customFormat="1" ht="12" customHeight="1" spans="1:16">
      <c r="A511" s="45" t="s">
        <v>20</v>
      </c>
      <c r="B511" s="45" t="s">
        <v>344</v>
      </c>
      <c r="C511" s="45">
        <v>3</v>
      </c>
      <c r="D511" s="46" t="s">
        <v>523</v>
      </c>
      <c r="E511" s="50"/>
      <c r="F511" s="50"/>
      <c r="G511" s="51">
        <v>9.7</v>
      </c>
      <c r="H511" s="48">
        <v>9.7</v>
      </c>
      <c r="I511" s="50"/>
      <c r="J511" s="49">
        <v>9.7</v>
      </c>
      <c r="K511" s="47">
        <v>16</v>
      </c>
      <c r="L511" s="47">
        <v>155.2</v>
      </c>
      <c r="M511" s="45"/>
      <c r="N511" s="47">
        <v>155.2</v>
      </c>
      <c r="O511" s="47"/>
    </row>
    <row r="512" s="6" customFormat="1" ht="12" customHeight="1" spans="1:16">
      <c r="A512" s="45" t="s">
        <v>20</v>
      </c>
      <c r="B512" s="45" t="s">
        <v>344</v>
      </c>
      <c r="C512" s="45">
        <v>3</v>
      </c>
      <c r="D512" s="46" t="s">
        <v>524</v>
      </c>
      <c r="E512" s="50"/>
      <c r="F512" s="50"/>
      <c r="G512" s="51">
        <v>9.7</v>
      </c>
      <c r="H512" s="48">
        <v>9.7</v>
      </c>
      <c r="I512" s="50"/>
      <c r="J512" s="49">
        <v>9.7</v>
      </c>
      <c r="K512" s="47">
        <v>16</v>
      </c>
      <c r="L512" s="47">
        <v>155.2</v>
      </c>
      <c r="M512" s="45"/>
      <c r="N512" s="47">
        <v>155.2</v>
      </c>
      <c r="O512" s="47"/>
    </row>
    <row r="513" s="6" customFormat="1" ht="12" customHeight="1" spans="1:16">
      <c r="A513" s="45" t="s">
        <v>20</v>
      </c>
      <c r="B513" s="45" t="s">
        <v>344</v>
      </c>
      <c r="C513" s="45">
        <v>3</v>
      </c>
      <c r="D513" s="46" t="s">
        <v>525</v>
      </c>
      <c r="E513" s="50"/>
      <c r="F513" s="50"/>
      <c r="G513" s="51">
        <v>9.7</v>
      </c>
      <c r="H513" s="48">
        <v>9.7</v>
      </c>
      <c r="I513" s="50"/>
      <c r="J513" s="49">
        <v>9.7</v>
      </c>
      <c r="K513" s="47">
        <v>16</v>
      </c>
      <c r="L513" s="47">
        <v>155.2</v>
      </c>
      <c r="M513" s="45"/>
      <c r="N513" s="47">
        <v>155.2</v>
      </c>
      <c r="O513" s="47"/>
    </row>
    <row r="514" s="6" customFormat="1" ht="12" customHeight="1" spans="1:16">
      <c r="A514" s="45" t="s">
        <v>20</v>
      </c>
      <c r="B514" s="45" t="s">
        <v>344</v>
      </c>
      <c r="C514" s="45">
        <v>3</v>
      </c>
      <c r="D514" s="46" t="s">
        <v>526</v>
      </c>
      <c r="E514" s="50"/>
      <c r="F514" s="50"/>
      <c r="G514" s="51">
        <v>9.7</v>
      </c>
      <c r="H514" s="48">
        <v>9.7</v>
      </c>
      <c r="I514" s="50"/>
      <c r="J514" s="49">
        <v>9.7</v>
      </c>
      <c r="K514" s="47">
        <v>16</v>
      </c>
      <c r="L514" s="47">
        <v>155.2</v>
      </c>
      <c r="M514" s="45"/>
      <c r="N514" s="47">
        <v>155.2</v>
      </c>
      <c r="O514" s="47"/>
    </row>
    <row r="515" s="6" customFormat="1" ht="12" customHeight="1" spans="1:16">
      <c r="A515" s="45" t="s">
        <v>20</v>
      </c>
      <c r="B515" s="45" t="s">
        <v>344</v>
      </c>
      <c r="C515" s="45">
        <v>3</v>
      </c>
      <c r="D515" s="46" t="s">
        <v>527</v>
      </c>
      <c r="E515" s="50"/>
      <c r="F515" s="50"/>
      <c r="G515" s="51">
        <v>9.7</v>
      </c>
      <c r="H515" s="48">
        <v>9.7</v>
      </c>
      <c r="I515" s="50"/>
      <c r="J515" s="49">
        <v>9.7</v>
      </c>
      <c r="K515" s="47">
        <v>16</v>
      </c>
      <c r="L515" s="47">
        <v>155.2</v>
      </c>
      <c r="M515" s="45"/>
      <c r="N515" s="47">
        <v>155.2</v>
      </c>
      <c r="O515" s="47"/>
    </row>
    <row r="516" s="6" customFormat="1" ht="12" customHeight="1" spans="1:16">
      <c r="A516" s="45" t="s">
        <v>20</v>
      </c>
      <c r="B516" s="45" t="s">
        <v>344</v>
      </c>
      <c r="C516" s="45">
        <v>3</v>
      </c>
      <c r="D516" s="46" t="s">
        <v>528</v>
      </c>
      <c r="E516" s="50"/>
      <c r="F516" s="50"/>
      <c r="G516" s="51">
        <v>19.7</v>
      </c>
      <c r="H516" s="48">
        <v>19.7</v>
      </c>
      <c r="I516" s="50"/>
      <c r="J516" s="49">
        <v>19.7</v>
      </c>
      <c r="K516" s="47">
        <v>16</v>
      </c>
      <c r="L516" s="47">
        <v>315.2</v>
      </c>
      <c r="M516" s="45"/>
      <c r="N516" s="47">
        <v>315.2</v>
      </c>
      <c r="O516" s="47"/>
    </row>
    <row r="517" s="6" customFormat="1" ht="12" customHeight="1" spans="1:16">
      <c r="A517" s="45" t="s">
        <v>20</v>
      </c>
      <c r="B517" s="45" t="s">
        <v>344</v>
      </c>
      <c r="C517" s="45">
        <v>3</v>
      </c>
      <c r="D517" s="46" t="s">
        <v>158</v>
      </c>
      <c r="E517" s="50"/>
      <c r="F517" s="50"/>
      <c r="G517" s="51">
        <v>24.7</v>
      </c>
      <c r="H517" s="48">
        <v>24.7</v>
      </c>
      <c r="I517" s="50"/>
      <c r="J517" s="49">
        <v>24.7</v>
      </c>
      <c r="K517" s="47">
        <v>16</v>
      </c>
      <c r="L517" s="47">
        <v>395.2</v>
      </c>
      <c r="M517" s="45"/>
      <c r="N517" s="47">
        <v>395.2</v>
      </c>
      <c r="O517" s="47"/>
      <c r="P517" s="1"/>
    </row>
    <row r="518" s="6" customFormat="1" ht="12" customHeight="1" spans="1:16">
      <c r="A518" s="45" t="s">
        <v>20</v>
      </c>
      <c r="B518" s="45" t="s">
        <v>344</v>
      </c>
      <c r="C518" s="45">
        <v>3</v>
      </c>
      <c r="D518" s="46" t="s">
        <v>529</v>
      </c>
      <c r="E518" s="50"/>
      <c r="F518" s="50"/>
      <c r="G518" s="51">
        <v>14.7</v>
      </c>
      <c r="H518" s="48">
        <v>14.7</v>
      </c>
      <c r="I518" s="50"/>
      <c r="J518" s="49">
        <v>14.7</v>
      </c>
      <c r="K518" s="47">
        <v>16</v>
      </c>
      <c r="L518" s="47">
        <v>235.2</v>
      </c>
      <c r="M518" s="45"/>
      <c r="N518" s="47">
        <v>235.2</v>
      </c>
      <c r="O518" s="47"/>
    </row>
    <row r="519" s="6" customFormat="1" ht="12" customHeight="1" spans="1:16">
      <c r="A519" s="45" t="s">
        <v>20</v>
      </c>
      <c r="B519" s="45" t="s">
        <v>344</v>
      </c>
      <c r="C519" s="45">
        <v>3</v>
      </c>
      <c r="D519" s="46" t="s">
        <v>530</v>
      </c>
      <c r="E519" s="50"/>
      <c r="F519" s="50"/>
      <c r="G519" s="51">
        <v>34.7</v>
      </c>
      <c r="H519" s="48">
        <v>34.7</v>
      </c>
      <c r="I519" s="50"/>
      <c r="J519" s="49">
        <v>34.7</v>
      </c>
      <c r="K519" s="47">
        <v>16</v>
      </c>
      <c r="L519" s="47">
        <v>555.2</v>
      </c>
      <c r="M519" s="45"/>
      <c r="N519" s="47">
        <v>555.2</v>
      </c>
      <c r="O519" s="47"/>
    </row>
    <row r="520" s="6" customFormat="1" ht="12" customHeight="1" spans="1:16">
      <c r="A520" s="45" t="s">
        <v>20</v>
      </c>
      <c r="B520" s="45" t="s">
        <v>344</v>
      </c>
      <c r="C520" s="45">
        <v>3</v>
      </c>
      <c r="D520" s="46" t="s">
        <v>531</v>
      </c>
      <c r="E520" s="50"/>
      <c r="F520" s="50"/>
      <c r="G520" s="51">
        <v>14.7</v>
      </c>
      <c r="H520" s="48">
        <v>14.7</v>
      </c>
      <c r="I520" s="50"/>
      <c r="J520" s="49">
        <v>14.7</v>
      </c>
      <c r="K520" s="47">
        <v>16</v>
      </c>
      <c r="L520" s="47">
        <v>235.2</v>
      </c>
      <c r="M520" s="45"/>
      <c r="N520" s="47">
        <v>235.2</v>
      </c>
      <c r="O520" s="47"/>
    </row>
    <row r="521" s="6" customFormat="1" ht="12" customHeight="1" spans="1:16">
      <c r="A521" s="45" t="s">
        <v>20</v>
      </c>
      <c r="B521" s="45" t="s">
        <v>344</v>
      </c>
      <c r="C521" s="45">
        <v>3</v>
      </c>
      <c r="D521" s="46" t="s">
        <v>532</v>
      </c>
      <c r="E521" s="50"/>
      <c r="F521" s="50"/>
      <c r="G521" s="51">
        <v>14.7</v>
      </c>
      <c r="H521" s="48">
        <v>14.7</v>
      </c>
      <c r="I521" s="50"/>
      <c r="J521" s="49">
        <v>14.7</v>
      </c>
      <c r="K521" s="47">
        <v>16</v>
      </c>
      <c r="L521" s="47">
        <v>235.2</v>
      </c>
      <c r="M521" s="45"/>
      <c r="N521" s="47">
        <v>235.2</v>
      </c>
      <c r="O521" s="47"/>
    </row>
    <row r="522" s="6" customFormat="1" ht="12" customHeight="1" spans="1:16">
      <c r="A522" s="45" t="s">
        <v>20</v>
      </c>
      <c r="B522" s="45" t="s">
        <v>344</v>
      </c>
      <c r="C522" s="45">
        <v>3</v>
      </c>
      <c r="D522" s="46" t="s">
        <v>533</v>
      </c>
      <c r="E522" s="50"/>
      <c r="F522" s="50"/>
      <c r="G522" s="51">
        <v>19.7</v>
      </c>
      <c r="H522" s="48">
        <v>19.7</v>
      </c>
      <c r="I522" s="50"/>
      <c r="J522" s="49">
        <v>19.7</v>
      </c>
      <c r="K522" s="47">
        <v>16</v>
      </c>
      <c r="L522" s="47">
        <v>315.2</v>
      </c>
      <c r="M522" s="45"/>
      <c r="N522" s="47">
        <v>315.2</v>
      </c>
      <c r="O522" s="47"/>
      <c r="P522" s="1"/>
    </row>
    <row r="523" s="6" customFormat="1" ht="12" customHeight="1" spans="1:16">
      <c r="A523" s="45" t="s">
        <v>20</v>
      </c>
      <c r="B523" s="45" t="s">
        <v>344</v>
      </c>
      <c r="C523" s="45">
        <v>3</v>
      </c>
      <c r="D523" s="46" t="s">
        <v>534</v>
      </c>
      <c r="E523" s="50"/>
      <c r="F523" s="50"/>
      <c r="G523" s="51">
        <v>19.7</v>
      </c>
      <c r="H523" s="48">
        <v>19.7</v>
      </c>
      <c r="I523" s="50"/>
      <c r="J523" s="49">
        <v>19.7</v>
      </c>
      <c r="K523" s="47">
        <v>16</v>
      </c>
      <c r="L523" s="47">
        <v>315.2</v>
      </c>
      <c r="M523" s="45"/>
      <c r="N523" s="47">
        <v>315.2</v>
      </c>
      <c r="O523" s="47"/>
    </row>
    <row r="524" s="6" customFormat="1" ht="12" customHeight="1" spans="1:16">
      <c r="A524" s="45" t="s">
        <v>20</v>
      </c>
      <c r="B524" s="45" t="s">
        <v>344</v>
      </c>
      <c r="C524" s="45">
        <v>3</v>
      </c>
      <c r="D524" s="46" t="s">
        <v>535</v>
      </c>
      <c r="E524" s="50"/>
      <c r="F524" s="50"/>
      <c r="G524" s="51">
        <v>19.7</v>
      </c>
      <c r="H524" s="48">
        <v>19.7</v>
      </c>
      <c r="I524" s="50"/>
      <c r="J524" s="49">
        <v>19.7</v>
      </c>
      <c r="K524" s="47">
        <v>16</v>
      </c>
      <c r="L524" s="47">
        <v>315.2</v>
      </c>
      <c r="M524" s="45"/>
      <c r="N524" s="47">
        <v>315.2</v>
      </c>
      <c r="O524" s="47"/>
    </row>
    <row r="525" s="6" customFormat="1" ht="12" customHeight="1" spans="1:16">
      <c r="A525" s="45" t="s">
        <v>20</v>
      </c>
      <c r="B525" s="45" t="s">
        <v>344</v>
      </c>
      <c r="C525" s="45">
        <v>3</v>
      </c>
      <c r="D525" s="46" t="s">
        <v>507</v>
      </c>
      <c r="E525" s="50"/>
      <c r="F525" s="50"/>
      <c r="G525" s="51">
        <v>37.7</v>
      </c>
      <c r="H525" s="48">
        <v>37.7</v>
      </c>
      <c r="I525" s="50"/>
      <c r="J525" s="49">
        <v>37.7</v>
      </c>
      <c r="K525" s="47">
        <v>16</v>
      </c>
      <c r="L525" s="47">
        <v>603.2</v>
      </c>
      <c r="M525" s="45"/>
      <c r="N525" s="47">
        <v>603.2</v>
      </c>
      <c r="O525" s="47"/>
    </row>
    <row r="526" s="6" customFormat="1" ht="12" customHeight="1" spans="1:16">
      <c r="A526" s="45" t="s">
        <v>20</v>
      </c>
      <c r="B526" s="45" t="s">
        <v>344</v>
      </c>
      <c r="C526" s="45">
        <v>3</v>
      </c>
      <c r="D526" s="46" t="s">
        <v>536</v>
      </c>
      <c r="E526" s="50"/>
      <c r="F526" s="50"/>
      <c r="G526" s="51">
        <v>24.7</v>
      </c>
      <c r="H526" s="48">
        <v>24.7</v>
      </c>
      <c r="I526" s="50"/>
      <c r="J526" s="49">
        <v>24.7</v>
      </c>
      <c r="K526" s="47">
        <v>16</v>
      </c>
      <c r="L526" s="47">
        <v>395.2</v>
      </c>
      <c r="M526" s="45"/>
      <c r="N526" s="47">
        <v>395.2</v>
      </c>
      <c r="O526" s="47"/>
    </row>
    <row r="527" s="6" customFormat="1" ht="12" customHeight="1" spans="1:16">
      <c r="A527" s="45" t="s">
        <v>20</v>
      </c>
      <c r="B527" s="45" t="s">
        <v>344</v>
      </c>
      <c r="C527" s="45">
        <v>3</v>
      </c>
      <c r="D527" s="46" t="s">
        <v>537</v>
      </c>
      <c r="E527" s="50"/>
      <c r="F527" s="50"/>
      <c r="G527" s="51">
        <v>24.7</v>
      </c>
      <c r="H527" s="48">
        <v>24.7</v>
      </c>
      <c r="I527" s="50"/>
      <c r="J527" s="49">
        <v>24.7</v>
      </c>
      <c r="K527" s="47">
        <v>16</v>
      </c>
      <c r="L527" s="47">
        <v>395.2</v>
      </c>
      <c r="M527" s="45"/>
      <c r="N527" s="47">
        <v>395.2</v>
      </c>
      <c r="O527" s="59" t="s">
        <v>538</v>
      </c>
    </row>
    <row r="528" s="6" customFormat="1" ht="12" customHeight="1" spans="1:16">
      <c r="A528" s="45" t="s">
        <v>20</v>
      </c>
      <c r="B528" s="45" t="s">
        <v>344</v>
      </c>
      <c r="C528" s="45">
        <v>3</v>
      </c>
      <c r="D528" s="46" t="s">
        <v>539</v>
      </c>
      <c r="E528" s="50"/>
      <c r="F528" s="50"/>
      <c r="G528" s="51">
        <v>19.7</v>
      </c>
      <c r="H528" s="48">
        <v>19.7</v>
      </c>
      <c r="I528" s="50"/>
      <c r="J528" s="49">
        <v>19.7</v>
      </c>
      <c r="K528" s="47">
        <v>16</v>
      </c>
      <c r="L528" s="47">
        <v>315.2</v>
      </c>
      <c r="M528" s="45"/>
      <c r="N528" s="47">
        <v>315.2</v>
      </c>
      <c r="O528" s="47"/>
    </row>
    <row r="529" s="6" customFormat="1" ht="12" customHeight="1" spans="1:20">
      <c r="A529" s="45" t="s">
        <v>20</v>
      </c>
      <c r="B529" s="45" t="s">
        <v>344</v>
      </c>
      <c r="C529" s="45">
        <v>4</v>
      </c>
      <c r="D529" s="46" t="s">
        <v>390</v>
      </c>
      <c r="E529" s="50"/>
      <c r="F529" s="45"/>
      <c r="G529" s="51">
        <v>60.7</v>
      </c>
      <c r="H529" s="48">
        <v>60.7</v>
      </c>
      <c r="I529" s="50"/>
      <c r="J529" s="49">
        <v>60.7</v>
      </c>
      <c r="K529" s="47">
        <v>16</v>
      </c>
      <c r="L529" s="47">
        <v>971.2</v>
      </c>
      <c r="M529" s="45"/>
      <c r="N529" s="47">
        <v>971.2</v>
      </c>
      <c r="O529" s="47"/>
      <c r="P529" s="1"/>
    </row>
    <row r="530" s="6" customFormat="1" ht="12" customHeight="1" spans="1:20">
      <c r="A530" s="45" t="s">
        <v>20</v>
      </c>
      <c r="B530" s="45" t="s">
        <v>344</v>
      </c>
      <c r="C530" s="45">
        <v>4</v>
      </c>
      <c r="D530" s="46" t="s">
        <v>540</v>
      </c>
      <c r="E530" s="50"/>
      <c r="F530" s="45"/>
      <c r="G530" s="51">
        <v>41.7</v>
      </c>
      <c r="H530" s="48">
        <v>41.7</v>
      </c>
      <c r="I530" s="50"/>
      <c r="J530" s="49">
        <v>41.7</v>
      </c>
      <c r="K530" s="47">
        <v>16</v>
      </c>
      <c r="L530" s="47">
        <v>667.2</v>
      </c>
      <c r="M530" s="45"/>
      <c r="N530" s="47">
        <v>667.2</v>
      </c>
      <c r="O530" s="47"/>
    </row>
    <row r="531" s="6" customFormat="1" ht="12" customHeight="1" spans="1:20">
      <c r="A531" s="45" t="s">
        <v>20</v>
      </c>
      <c r="B531" s="45" t="s">
        <v>344</v>
      </c>
      <c r="C531" s="45">
        <v>4</v>
      </c>
      <c r="D531" s="46" t="s">
        <v>541</v>
      </c>
      <c r="E531" s="50"/>
      <c r="F531" s="45"/>
      <c r="G531" s="51">
        <v>33.1</v>
      </c>
      <c r="H531" s="48">
        <v>33.1</v>
      </c>
      <c r="I531" s="50"/>
      <c r="J531" s="49">
        <v>33.1</v>
      </c>
      <c r="K531" s="47">
        <v>16</v>
      </c>
      <c r="L531" s="47">
        <v>529.6</v>
      </c>
      <c r="M531" s="45"/>
      <c r="N531" s="47">
        <v>529.6</v>
      </c>
      <c r="O531" s="47"/>
    </row>
    <row r="532" s="6" customFormat="1" ht="12" customHeight="1" spans="1:20">
      <c r="A532" s="45" t="s">
        <v>20</v>
      </c>
      <c r="B532" s="45" t="s">
        <v>344</v>
      </c>
      <c r="C532" s="45">
        <v>4</v>
      </c>
      <c r="D532" s="46" t="s">
        <v>542</v>
      </c>
      <c r="E532" s="50"/>
      <c r="F532" s="45"/>
      <c r="G532" s="51">
        <v>22.4</v>
      </c>
      <c r="H532" s="48">
        <v>22.4</v>
      </c>
      <c r="I532" s="50"/>
      <c r="J532" s="49">
        <v>22.4</v>
      </c>
      <c r="K532" s="47">
        <v>16</v>
      </c>
      <c r="L532" s="47">
        <v>358.4</v>
      </c>
      <c r="M532" s="45"/>
      <c r="N532" s="47">
        <v>358.4</v>
      </c>
      <c r="O532" s="47"/>
    </row>
    <row r="533" s="6" customFormat="1" ht="12" customHeight="1" spans="1:20">
      <c r="A533" s="45" t="s">
        <v>20</v>
      </c>
      <c r="B533" s="45" t="s">
        <v>344</v>
      </c>
      <c r="C533" s="45">
        <v>4</v>
      </c>
      <c r="D533" s="46" t="s">
        <v>543</v>
      </c>
      <c r="E533" s="50"/>
      <c r="F533" s="45"/>
      <c r="G533" s="51">
        <v>33</v>
      </c>
      <c r="H533" s="48">
        <v>33</v>
      </c>
      <c r="I533" s="50"/>
      <c r="J533" s="49">
        <v>33</v>
      </c>
      <c r="K533" s="47">
        <v>16</v>
      </c>
      <c r="L533" s="47">
        <v>528</v>
      </c>
      <c r="M533" s="45"/>
      <c r="N533" s="47">
        <v>528</v>
      </c>
      <c r="O533" s="47"/>
      <c r="P533" s="1"/>
      <c r="T533" s="60"/>
    </row>
    <row r="534" s="6" customFormat="1" ht="12" customHeight="1" spans="1:20">
      <c r="A534" s="45" t="s">
        <v>20</v>
      </c>
      <c r="B534" s="45" t="s">
        <v>344</v>
      </c>
      <c r="C534" s="45">
        <v>4</v>
      </c>
      <c r="D534" s="46" t="s">
        <v>544</v>
      </c>
      <c r="E534" s="50"/>
      <c r="F534" s="45"/>
      <c r="G534" s="51">
        <v>60.8</v>
      </c>
      <c r="H534" s="48">
        <v>60.8</v>
      </c>
      <c r="I534" s="50"/>
      <c r="J534" s="49">
        <v>60.8</v>
      </c>
      <c r="K534" s="47">
        <v>16</v>
      </c>
      <c r="L534" s="47">
        <v>972.8</v>
      </c>
      <c r="M534" s="45"/>
      <c r="N534" s="47">
        <v>972.8</v>
      </c>
      <c r="O534" s="47"/>
    </row>
    <row r="535" s="6" customFormat="1" ht="12" customHeight="1" spans="1:20">
      <c r="A535" s="45" t="s">
        <v>20</v>
      </c>
      <c r="B535" s="45" t="s">
        <v>344</v>
      </c>
      <c r="C535" s="45">
        <v>4</v>
      </c>
      <c r="D535" s="46" t="s">
        <v>545</v>
      </c>
      <c r="E535" s="50"/>
      <c r="F535" s="45"/>
      <c r="G535" s="51">
        <v>27.9</v>
      </c>
      <c r="H535" s="48">
        <v>27.9</v>
      </c>
      <c r="I535" s="50"/>
      <c r="J535" s="49">
        <v>27.9</v>
      </c>
      <c r="K535" s="47">
        <v>16</v>
      </c>
      <c r="L535" s="47">
        <v>446.4</v>
      </c>
      <c r="M535" s="45"/>
      <c r="N535" s="47">
        <v>446.4</v>
      </c>
      <c r="O535" s="47"/>
    </row>
    <row r="536" s="6" customFormat="1" ht="12" customHeight="1" spans="1:20">
      <c r="A536" s="45" t="s">
        <v>20</v>
      </c>
      <c r="B536" s="45" t="s">
        <v>344</v>
      </c>
      <c r="C536" s="45">
        <v>4</v>
      </c>
      <c r="D536" s="46" t="s">
        <v>546</v>
      </c>
      <c r="E536" s="50"/>
      <c r="F536" s="45"/>
      <c r="G536" s="51">
        <v>35.7</v>
      </c>
      <c r="H536" s="48">
        <v>35.7</v>
      </c>
      <c r="I536" s="50"/>
      <c r="J536" s="49">
        <v>35.7</v>
      </c>
      <c r="K536" s="47">
        <v>16</v>
      </c>
      <c r="L536" s="47">
        <v>571.2</v>
      </c>
      <c r="M536" s="45"/>
      <c r="N536" s="47">
        <v>571.2</v>
      </c>
      <c r="O536" s="47"/>
    </row>
    <row r="537" s="6" customFormat="1" ht="12" customHeight="1" spans="1:20">
      <c r="A537" s="45" t="s">
        <v>20</v>
      </c>
      <c r="B537" s="45" t="s">
        <v>344</v>
      </c>
      <c r="C537" s="45">
        <v>4</v>
      </c>
      <c r="D537" s="46" t="s">
        <v>547</v>
      </c>
      <c r="E537" s="50"/>
      <c r="F537" s="45"/>
      <c r="G537" s="51">
        <v>33.2</v>
      </c>
      <c r="H537" s="48">
        <v>33.2</v>
      </c>
      <c r="I537" s="50"/>
      <c r="J537" s="49">
        <v>33.2</v>
      </c>
      <c r="K537" s="47">
        <v>16</v>
      </c>
      <c r="L537" s="47">
        <v>531.2</v>
      </c>
      <c r="M537" s="45"/>
      <c r="N537" s="47">
        <v>531.2</v>
      </c>
      <c r="O537" s="47"/>
      <c r="P537" s="1"/>
    </row>
    <row r="538" s="6" customFormat="1" ht="12" customHeight="1" spans="1:20">
      <c r="A538" s="45" t="s">
        <v>20</v>
      </c>
      <c r="B538" s="45" t="s">
        <v>344</v>
      </c>
      <c r="C538" s="45">
        <v>4</v>
      </c>
      <c r="D538" s="46" t="s">
        <v>548</v>
      </c>
      <c r="E538" s="50"/>
      <c r="F538" s="45"/>
      <c r="G538" s="51">
        <v>54.6</v>
      </c>
      <c r="H538" s="48">
        <v>54.6</v>
      </c>
      <c r="I538" s="50"/>
      <c r="J538" s="49">
        <v>54.6</v>
      </c>
      <c r="K538" s="47">
        <v>16</v>
      </c>
      <c r="L538" s="47">
        <v>873.6</v>
      </c>
      <c r="M538" s="45"/>
      <c r="N538" s="47">
        <v>873.6</v>
      </c>
      <c r="O538" s="47"/>
    </row>
    <row r="539" s="6" customFormat="1" ht="12" customHeight="1" spans="1:20">
      <c r="A539" s="45" t="s">
        <v>20</v>
      </c>
      <c r="B539" s="45" t="s">
        <v>344</v>
      </c>
      <c r="C539" s="45">
        <v>4</v>
      </c>
      <c r="D539" s="46" t="s">
        <v>549</v>
      </c>
      <c r="E539" s="50"/>
      <c r="F539" s="45"/>
      <c r="G539" s="51">
        <v>45.1</v>
      </c>
      <c r="H539" s="48">
        <v>45.1</v>
      </c>
      <c r="I539" s="50"/>
      <c r="J539" s="49">
        <v>45.1</v>
      </c>
      <c r="K539" s="47">
        <v>16</v>
      </c>
      <c r="L539" s="47">
        <v>721.6</v>
      </c>
      <c r="M539" s="45"/>
      <c r="N539" s="47">
        <v>721.6</v>
      </c>
      <c r="O539" s="47"/>
    </row>
    <row r="540" s="6" customFormat="1" ht="12" customHeight="1" spans="1:20">
      <c r="A540" s="45" t="s">
        <v>20</v>
      </c>
      <c r="B540" s="45" t="s">
        <v>344</v>
      </c>
      <c r="C540" s="45">
        <v>4</v>
      </c>
      <c r="D540" s="46" t="s">
        <v>550</v>
      </c>
      <c r="E540" s="50"/>
      <c r="F540" s="45"/>
      <c r="G540" s="51">
        <v>43.8</v>
      </c>
      <c r="H540" s="48">
        <v>43.8</v>
      </c>
      <c r="I540" s="50"/>
      <c r="J540" s="49">
        <v>43.8</v>
      </c>
      <c r="K540" s="47">
        <v>16</v>
      </c>
      <c r="L540" s="47">
        <v>700.8</v>
      </c>
      <c r="M540" s="45"/>
      <c r="N540" s="47">
        <v>700.8</v>
      </c>
      <c r="O540" s="47"/>
    </row>
    <row r="541" s="6" customFormat="1" ht="12" customHeight="1" spans="1:20">
      <c r="A541" s="45" t="s">
        <v>20</v>
      </c>
      <c r="B541" s="45" t="s">
        <v>344</v>
      </c>
      <c r="C541" s="45">
        <v>4</v>
      </c>
      <c r="D541" s="46" t="s">
        <v>551</v>
      </c>
      <c r="E541" s="50"/>
      <c r="F541" s="45"/>
      <c r="G541" s="51">
        <v>106.4</v>
      </c>
      <c r="H541" s="48">
        <v>106.4</v>
      </c>
      <c r="I541" s="50"/>
      <c r="J541" s="49">
        <v>106.4</v>
      </c>
      <c r="K541" s="47">
        <v>16</v>
      </c>
      <c r="L541" s="47">
        <v>1702.4</v>
      </c>
      <c r="M541" s="45"/>
      <c r="N541" s="47">
        <v>1702.4</v>
      </c>
      <c r="O541" s="47"/>
      <c r="P541" s="1"/>
    </row>
    <row r="542" s="6" customFormat="1" ht="12" customHeight="1" spans="1:20">
      <c r="A542" s="45" t="s">
        <v>20</v>
      </c>
      <c r="B542" s="45" t="s">
        <v>344</v>
      </c>
      <c r="C542" s="45">
        <v>4</v>
      </c>
      <c r="D542" s="46" t="s">
        <v>552</v>
      </c>
      <c r="E542" s="50"/>
      <c r="F542" s="45"/>
      <c r="G542" s="51">
        <v>42.5</v>
      </c>
      <c r="H542" s="48">
        <v>42.5</v>
      </c>
      <c r="I542" s="50"/>
      <c r="J542" s="49">
        <v>42.5</v>
      </c>
      <c r="K542" s="47">
        <v>16</v>
      </c>
      <c r="L542" s="47">
        <v>680</v>
      </c>
      <c r="M542" s="45"/>
      <c r="N542" s="47">
        <v>680</v>
      </c>
      <c r="O542" s="47"/>
    </row>
    <row r="543" s="6" customFormat="1" ht="12" customHeight="1" spans="1:20">
      <c r="A543" s="45" t="s">
        <v>20</v>
      </c>
      <c r="B543" s="45" t="s">
        <v>344</v>
      </c>
      <c r="C543" s="45">
        <v>4</v>
      </c>
      <c r="D543" s="46" t="s">
        <v>553</v>
      </c>
      <c r="E543" s="50"/>
      <c r="F543" s="45"/>
      <c r="G543" s="51">
        <v>22.5</v>
      </c>
      <c r="H543" s="48">
        <v>22.5</v>
      </c>
      <c r="I543" s="50"/>
      <c r="J543" s="49">
        <v>22.5</v>
      </c>
      <c r="K543" s="47">
        <v>16</v>
      </c>
      <c r="L543" s="47">
        <v>360</v>
      </c>
      <c r="M543" s="45"/>
      <c r="N543" s="47">
        <v>360</v>
      </c>
      <c r="O543" s="47"/>
    </row>
    <row r="544" s="6" customFormat="1" ht="12" customHeight="1" spans="1:20">
      <c r="A544" s="45" t="s">
        <v>20</v>
      </c>
      <c r="B544" s="45" t="s">
        <v>344</v>
      </c>
      <c r="C544" s="45">
        <v>4</v>
      </c>
      <c r="D544" s="46" t="s">
        <v>554</v>
      </c>
      <c r="E544" s="50"/>
      <c r="F544" s="45"/>
      <c r="G544" s="51">
        <v>38.2</v>
      </c>
      <c r="H544" s="48">
        <v>38.2</v>
      </c>
      <c r="I544" s="50"/>
      <c r="J544" s="49">
        <v>38.2</v>
      </c>
      <c r="K544" s="47">
        <v>16</v>
      </c>
      <c r="L544" s="47">
        <v>611.2</v>
      </c>
      <c r="M544" s="45"/>
      <c r="N544" s="47">
        <v>611.2</v>
      </c>
      <c r="O544" s="47"/>
      <c r="P544" s="1"/>
    </row>
    <row r="545" s="6" customFormat="1" ht="12" customHeight="1" spans="1:16">
      <c r="A545" s="45" t="s">
        <v>20</v>
      </c>
      <c r="B545" s="45" t="s">
        <v>344</v>
      </c>
      <c r="C545" s="45">
        <v>4</v>
      </c>
      <c r="D545" s="46" t="s">
        <v>555</v>
      </c>
      <c r="E545" s="50"/>
      <c r="F545" s="45"/>
      <c r="G545" s="51">
        <v>20</v>
      </c>
      <c r="H545" s="48">
        <v>20</v>
      </c>
      <c r="I545" s="50"/>
      <c r="J545" s="49">
        <v>20</v>
      </c>
      <c r="K545" s="47">
        <v>16</v>
      </c>
      <c r="L545" s="47">
        <v>320</v>
      </c>
      <c r="M545" s="45"/>
      <c r="N545" s="47">
        <v>320</v>
      </c>
      <c r="O545" s="47"/>
      <c r="P545" s="1"/>
    </row>
    <row r="546" s="6" customFormat="1" ht="12" customHeight="1" spans="1:16">
      <c r="A546" s="45" t="s">
        <v>20</v>
      </c>
      <c r="B546" s="45" t="s">
        <v>344</v>
      </c>
      <c r="C546" s="45">
        <v>4</v>
      </c>
      <c r="D546" s="46" t="s">
        <v>556</v>
      </c>
      <c r="E546" s="50"/>
      <c r="F546" s="45"/>
      <c r="G546" s="51">
        <v>12</v>
      </c>
      <c r="H546" s="48">
        <v>12</v>
      </c>
      <c r="I546" s="50"/>
      <c r="J546" s="49">
        <v>12</v>
      </c>
      <c r="K546" s="47">
        <v>16</v>
      </c>
      <c r="L546" s="47">
        <v>192</v>
      </c>
      <c r="M546" s="45"/>
      <c r="N546" s="47">
        <v>192</v>
      </c>
      <c r="O546" s="47"/>
      <c r="P546" s="1"/>
    </row>
    <row r="547" s="6" customFormat="1" ht="12" customHeight="1" spans="1:16">
      <c r="A547" s="45" t="s">
        <v>20</v>
      </c>
      <c r="B547" s="45" t="s">
        <v>344</v>
      </c>
      <c r="C547" s="45">
        <v>4</v>
      </c>
      <c r="D547" s="95" t="s">
        <v>557</v>
      </c>
      <c r="E547" s="50"/>
      <c r="F547" s="45"/>
      <c r="G547" s="51">
        <v>59.8</v>
      </c>
      <c r="H547" s="48">
        <v>59.8</v>
      </c>
      <c r="I547" s="50"/>
      <c r="J547" s="49">
        <v>59.8</v>
      </c>
      <c r="K547" s="47">
        <v>16</v>
      </c>
      <c r="L547" s="47">
        <v>956.8</v>
      </c>
      <c r="M547" s="45"/>
      <c r="N547" s="47">
        <v>956.8</v>
      </c>
      <c r="O547" s="47"/>
    </row>
    <row r="548" s="6" customFormat="1" ht="12" customHeight="1" spans="1:16">
      <c r="A548" s="45" t="s">
        <v>20</v>
      </c>
      <c r="B548" s="45" t="s">
        <v>344</v>
      </c>
      <c r="C548" s="45">
        <v>4</v>
      </c>
      <c r="D548" s="46" t="s">
        <v>558</v>
      </c>
      <c r="E548" s="50"/>
      <c r="F548" s="45"/>
      <c r="G548" s="51">
        <v>52.9</v>
      </c>
      <c r="H548" s="48">
        <v>52.9</v>
      </c>
      <c r="I548" s="50"/>
      <c r="J548" s="49">
        <v>52.9</v>
      </c>
      <c r="K548" s="47">
        <v>16</v>
      </c>
      <c r="L548" s="47">
        <v>846.4</v>
      </c>
      <c r="M548" s="45"/>
      <c r="N548" s="47">
        <v>846.4</v>
      </c>
      <c r="O548" s="47"/>
    </row>
    <row r="549" s="6" customFormat="1" ht="12" customHeight="1" spans="1:16">
      <c r="A549" s="45" t="s">
        <v>20</v>
      </c>
      <c r="B549" s="45" t="s">
        <v>344</v>
      </c>
      <c r="C549" s="45">
        <v>4</v>
      </c>
      <c r="D549" s="46" t="s">
        <v>559</v>
      </c>
      <c r="E549" s="50"/>
      <c r="F549" s="45"/>
      <c r="G549" s="51">
        <v>48</v>
      </c>
      <c r="H549" s="48">
        <v>48</v>
      </c>
      <c r="I549" s="50"/>
      <c r="J549" s="49">
        <v>48</v>
      </c>
      <c r="K549" s="47">
        <v>16</v>
      </c>
      <c r="L549" s="47">
        <v>768</v>
      </c>
      <c r="M549" s="45"/>
      <c r="N549" s="47">
        <v>768</v>
      </c>
      <c r="O549" s="47"/>
    </row>
    <row r="550" s="6" customFormat="1" ht="12" customHeight="1" spans="1:16">
      <c r="A550" s="45" t="s">
        <v>20</v>
      </c>
      <c r="B550" s="45" t="s">
        <v>344</v>
      </c>
      <c r="C550" s="45">
        <v>4</v>
      </c>
      <c r="D550" s="46" t="s">
        <v>560</v>
      </c>
      <c r="E550" s="50"/>
      <c r="F550" s="45"/>
      <c r="G550" s="51">
        <v>44</v>
      </c>
      <c r="H550" s="48">
        <v>44</v>
      </c>
      <c r="I550" s="50"/>
      <c r="J550" s="49">
        <v>44</v>
      </c>
      <c r="K550" s="47">
        <v>16</v>
      </c>
      <c r="L550" s="47">
        <v>704</v>
      </c>
      <c r="M550" s="45"/>
      <c r="N550" s="47">
        <v>704</v>
      </c>
      <c r="O550" s="47"/>
    </row>
    <row r="551" s="6" customFormat="1" ht="12" customHeight="1" spans="1:16">
      <c r="A551" s="45" t="s">
        <v>20</v>
      </c>
      <c r="B551" s="45" t="s">
        <v>344</v>
      </c>
      <c r="C551" s="45">
        <v>4</v>
      </c>
      <c r="D551" s="46" t="s">
        <v>561</v>
      </c>
      <c r="E551" s="50"/>
      <c r="F551" s="45"/>
      <c r="G551" s="51">
        <v>21</v>
      </c>
      <c r="H551" s="48">
        <v>21</v>
      </c>
      <c r="I551" s="50"/>
      <c r="J551" s="49">
        <v>21</v>
      </c>
      <c r="K551" s="47">
        <v>16</v>
      </c>
      <c r="L551" s="47">
        <v>336</v>
      </c>
      <c r="M551" s="45"/>
      <c r="N551" s="47">
        <v>336</v>
      </c>
      <c r="O551" s="47"/>
    </row>
    <row r="552" s="6" customFormat="1" ht="12" customHeight="1" spans="1:16">
      <c r="A552" s="45" t="s">
        <v>20</v>
      </c>
      <c r="B552" s="45" t="s">
        <v>344</v>
      </c>
      <c r="C552" s="45">
        <v>4</v>
      </c>
      <c r="D552" s="46" t="s">
        <v>562</v>
      </c>
      <c r="E552" s="50"/>
      <c r="F552" s="45"/>
      <c r="G552" s="51">
        <v>11.6</v>
      </c>
      <c r="H552" s="48">
        <v>11.6</v>
      </c>
      <c r="I552" s="50"/>
      <c r="J552" s="49">
        <v>11.6</v>
      </c>
      <c r="K552" s="47">
        <v>16</v>
      </c>
      <c r="L552" s="47">
        <v>185.6</v>
      </c>
      <c r="M552" s="45"/>
      <c r="N552" s="47">
        <v>185.6</v>
      </c>
      <c r="O552" s="47"/>
    </row>
    <row r="553" s="6" customFormat="1" ht="12" customHeight="1" spans="1:16">
      <c r="A553" s="45" t="s">
        <v>20</v>
      </c>
      <c r="B553" s="45" t="s">
        <v>344</v>
      </c>
      <c r="C553" s="45">
        <v>4</v>
      </c>
      <c r="D553" s="46" t="s">
        <v>563</v>
      </c>
      <c r="E553" s="50"/>
      <c r="F553" s="45"/>
      <c r="G553" s="51">
        <v>19.8</v>
      </c>
      <c r="H553" s="48">
        <v>19.8</v>
      </c>
      <c r="I553" s="50"/>
      <c r="J553" s="49">
        <v>19.8</v>
      </c>
      <c r="K553" s="47">
        <v>16</v>
      </c>
      <c r="L553" s="47">
        <v>316.8</v>
      </c>
      <c r="M553" s="45"/>
      <c r="N553" s="47">
        <v>316.8</v>
      </c>
      <c r="O553" s="47"/>
    </row>
    <row r="554" s="6" customFormat="1" ht="12" customHeight="1" spans="1:16">
      <c r="A554" s="45" t="s">
        <v>20</v>
      </c>
      <c r="B554" s="45" t="s">
        <v>344</v>
      </c>
      <c r="C554" s="45">
        <v>4</v>
      </c>
      <c r="D554" s="46" t="s">
        <v>564</v>
      </c>
      <c r="E554" s="50"/>
      <c r="F554" s="45"/>
      <c r="G554" s="51">
        <v>48.2</v>
      </c>
      <c r="H554" s="48">
        <v>48.2</v>
      </c>
      <c r="I554" s="50"/>
      <c r="J554" s="49">
        <v>48.2</v>
      </c>
      <c r="K554" s="47">
        <v>16</v>
      </c>
      <c r="L554" s="47">
        <v>771.2</v>
      </c>
      <c r="M554" s="45"/>
      <c r="N554" s="47">
        <v>771.2</v>
      </c>
      <c r="O554" s="47"/>
    </row>
    <row r="555" s="6" customFormat="1" ht="12" customHeight="1" spans="1:16">
      <c r="A555" s="45" t="s">
        <v>20</v>
      </c>
      <c r="B555" s="45" t="s">
        <v>344</v>
      </c>
      <c r="C555" s="45">
        <v>4</v>
      </c>
      <c r="D555" s="46" t="s">
        <v>565</v>
      </c>
      <c r="E555" s="50"/>
      <c r="F555" s="45"/>
      <c r="G555" s="51">
        <v>35.6</v>
      </c>
      <c r="H555" s="48">
        <v>35.6</v>
      </c>
      <c r="I555" s="50"/>
      <c r="J555" s="49">
        <v>35.6</v>
      </c>
      <c r="K555" s="47">
        <v>16</v>
      </c>
      <c r="L555" s="47">
        <v>569.6</v>
      </c>
      <c r="M555" s="45"/>
      <c r="N555" s="47">
        <v>569.6</v>
      </c>
      <c r="O555" s="47"/>
      <c r="P555" s="1"/>
    </row>
    <row r="556" s="6" customFormat="1" ht="12" customHeight="1" spans="1:16">
      <c r="A556" s="45" t="s">
        <v>20</v>
      </c>
      <c r="B556" s="45" t="s">
        <v>344</v>
      </c>
      <c r="C556" s="45">
        <v>4</v>
      </c>
      <c r="D556" s="46" t="s">
        <v>566</v>
      </c>
      <c r="E556" s="50"/>
      <c r="F556" s="45"/>
      <c r="G556" s="51">
        <v>53.1</v>
      </c>
      <c r="H556" s="48">
        <v>53.1</v>
      </c>
      <c r="I556" s="50"/>
      <c r="J556" s="49">
        <v>53.1</v>
      </c>
      <c r="K556" s="47">
        <v>16</v>
      </c>
      <c r="L556" s="47">
        <v>849.6</v>
      </c>
      <c r="M556" s="45"/>
      <c r="N556" s="47">
        <v>849.6</v>
      </c>
      <c r="O556" s="47"/>
      <c r="P556" s="1"/>
    </row>
    <row r="557" s="6" customFormat="1" ht="12" customHeight="1" spans="1:16">
      <c r="A557" s="45" t="s">
        <v>20</v>
      </c>
      <c r="B557" s="45" t="s">
        <v>344</v>
      </c>
      <c r="C557" s="45">
        <v>4</v>
      </c>
      <c r="D557" s="46" t="s">
        <v>567</v>
      </c>
      <c r="E557" s="50"/>
      <c r="F557" s="45"/>
      <c r="G557" s="51">
        <v>36.4</v>
      </c>
      <c r="H557" s="48">
        <v>36.4</v>
      </c>
      <c r="I557" s="50"/>
      <c r="J557" s="49">
        <v>36.4</v>
      </c>
      <c r="K557" s="47">
        <v>16</v>
      </c>
      <c r="L557" s="47">
        <v>582.4</v>
      </c>
      <c r="M557" s="45"/>
      <c r="N557" s="47">
        <v>582.4</v>
      </c>
      <c r="O557" s="61" t="s">
        <v>568</v>
      </c>
    </row>
    <row r="558" s="6" customFormat="1" ht="12" customHeight="1" spans="1:16">
      <c r="A558" s="62" t="s">
        <v>20</v>
      </c>
      <c r="B558" s="62" t="s">
        <v>344</v>
      </c>
      <c r="C558" s="62">
        <v>4</v>
      </c>
      <c r="D558" s="63" t="s">
        <v>569</v>
      </c>
      <c r="E558" s="64"/>
      <c r="F558" s="62"/>
      <c r="G558" s="65">
        <v>30</v>
      </c>
      <c r="H558" s="66">
        <v>30</v>
      </c>
      <c r="I558" s="64"/>
      <c r="J558" s="67">
        <v>30</v>
      </c>
      <c r="K558" s="47">
        <v>16</v>
      </c>
      <c r="L558" s="47">
        <v>480</v>
      </c>
      <c r="M558" s="62"/>
      <c r="N558" s="47">
        <v>480</v>
      </c>
      <c r="O558" s="68"/>
      <c r="P558" s="1"/>
    </row>
    <row r="559" s="6" customFormat="1" ht="12" customHeight="1" spans="1:16">
      <c r="A559" s="45" t="s">
        <v>20</v>
      </c>
      <c r="B559" s="45" t="s">
        <v>344</v>
      </c>
      <c r="C559" s="45">
        <v>4</v>
      </c>
      <c r="D559" s="46" t="s">
        <v>570</v>
      </c>
      <c r="E559" s="50"/>
      <c r="F559" s="45"/>
      <c r="G559" s="51">
        <v>35</v>
      </c>
      <c r="H559" s="48">
        <v>35</v>
      </c>
      <c r="I559" s="50"/>
      <c r="J559" s="49">
        <v>35</v>
      </c>
      <c r="K559" s="47">
        <v>16</v>
      </c>
      <c r="L559" s="47">
        <v>560</v>
      </c>
      <c r="M559" s="45"/>
      <c r="N559" s="47">
        <v>560</v>
      </c>
      <c r="O559" s="47"/>
      <c r="P559" s="1"/>
    </row>
    <row r="560" s="6" customFormat="1" ht="12" customHeight="1" spans="1:16">
      <c r="A560" s="45" t="s">
        <v>20</v>
      </c>
      <c r="B560" s="45" t="s">
        <v>344</v>
      </c>
      <c r="C560" s="45">
        <v>4</v>
      </c>
      <c r="D560" s="46" t="s">
        <v>571</v>
      </c>
      <c r="E560" s="50"/>
      <c r="F560" s="45"/>
      <c r="G560" s="51">
        <v>35</v>
      </c>
      <c r="H560" s="48">
        <v>35</v>
      </c>
      <c r="I560" s="50"/>
      <c r="J560" s="49">
        <v>35</v>
      </c>
      <c r="K560" s="47">
        <v>16</v>
      </c>
      <c r="L560" s="47">
        <v>560</v>
      </c>
      <c r="M560" s="45"/>
      <c r="N560" s="47">
        <v>560</v>
      </c>
      <c r="O560" s="47"/>
    </row>
    <row r="561" s="6" customFormat="1" ht="12" customHeight="1" spans="1:16">
      <c r="A561" s="45" t="s">
        <v>20</v>
      </c>
      <c r="B561" s="45" t="s">
        <v>344</v>
      </c>
      <c r="C561" s="45">
        <v>4</v>
      </c>
      <c r="D561" s="46" t="s">
        <v>572</v>
      </c>
      <c r="E561" s="50"/>
      <c r="F561" s="45"/>
      <c r="G561" s="51">
        <v>21</v>
      </c>
      <c r="H561" s="48">
        <v>21</v>
      </c>
      <c r="I561" s="50"/>
      <c r="J561" s="49">
        <v>21</v>
      </c>
      <c r="K561" s="47">
        <v>16</v>
      </c>
      <c r="L561" s="47">
        <v>336</v>
      </c>
      <c r="M561" s="45"/>
      <c r="N561" s="47">
        <v>336</v>
      </c>
      <c r="O561" s="47"/>
    </row>
    <row r="562" s="6" customFormat="1" ht="12" customHeight="1" spans="1:16">
      <c r="A562" s="45" t="s">
        <v>20</v>
      </c>
      <c r="B562" s="45" t="s">
        <v>344</v>
      </c>
      <c r="C562" s="45">
        <v>4</v>
      </c>
      <c r="D562" s="46" t="s">
        <v>573</v>
      </c>
      <c r="E562" s="50"/>
      <c r="F562" s="45"/>
      <c r="G562" s="51">
        <v>54.5</v>
      </c>
      <c r="H562" s="48">
        <v>54.5</v>
      </c>
      <c r="I562" s="50"/>
      <c r="J562" s="49">
        <v>54.5</v>
      </c>
      <c r="K562" s="47">
        <v>16</v>
      </c>
      <c r="L562" s="47">
        <v>872</v>
      </c>
      <c r="M562" s="45"/>
      <c r="N562" s="47">
        <v>872</v>
      </c>
      <c r="O562" s="47"/>
    </row>
    <row r="563" s="6" customFormat="1" ht="12" customHeight="1" spans="1:16">
      <c r="A563" s="45" t="s">
        <v>20</v>
      </c>
      <c r="B563" s="45" t="s">
        <v>344</v>
      </c>
      <c r="C563" s="45">
        <v>4</v>
      </c>
      <c r="D563" s="46" t="s">
        <v>574</v>
      </c>
      <c r="E563" s="50"/>
      <c r="F563" s="45"/>
      <c r="G563" s="51">
        <v>60.9</v>
      </c>
      <c r="H563" s="48">
        <v>60.9</v>
      </c>
      <c r="I563" s="50"/>
      <c r="J563" s="49">
        <v>60.9</v>
      </c>
      <c r="K563" s="47">
        <v>16</v>
      </c>
      <c r="L563" s="47">
        <v>974.4</v>
      </c>
      <c r="M563" s="45"/>
      <c r="N563" s="47">
        <v>974.4</v>
      </c>
      <c r="O563" s="47"/>
    </row>
    <row r="564" s="6" customFormat="1" ht="12" customHeight="1" spans="1:16">
      <c r="A564" s="45" t="s">
        <v>20</v>
      </c>
      <c r="B564" s="45" t="s">
        <v>344</v>
      </c>
      <c r="C564" s="45">
        <v>4</v>
      </c>
      <c r="D564" s="46" t="s">
        <v>575</v>
      </c>
      <c r="E564" s="50"/>
      <c r="F564" s="45"/>
      <c r="G564" s="51">
        <v>38.3</v>
      </c>
      <c r="H564" s="48">
        <v>38.3</v>
      </c>
      <c r="I564" s="50"/>
      <c r="J564" s="49">
        <v>38.3</v>
      </c>
      <c r="K564" s="47">
        <v>16</v>
      </c>
      <c r="L564" s="47">
        <v>612.8</v>
      </c>
      <c r="M564" s="45"/>
      <c r="N564" s="47">
        <v>612.8</v>
      </c>
      <c r="O564" s="47"/>
    </row>
    <row r="565" s="6" customFormat="1" ht="12" customHeight="1" spans="1:16">
      <c r="A565" s="57" t="s">
        <v>20</v>
      </c>
      <c r="B565" s="57" t="s">
        <v>344</v>
      </c>
      <c r="C565" s="57">
        <v>4</v>
      </c>
      <c r="D565" s="46" t="s">
        <v>576</v>
      </c>
      <c r="E565" s="50"/>
      <c r="F565" s="45"/>
      <c r="G565" s="51">
        <v>56.2</v>
      </c>
      <c r="H565" s="48">
        <v>56.2</v>
      </c>
      <c r="I565" s="50"/>
      <c r="J565" s="49">
        <v>56.2</v>
      </c>
      <c r="K565" s="47">
        <v>16</v>
      </c>
      <c r="L565" s="47">
        <v>899.2</v>
      </c>
      <c r="M565" s="45"/>
      <c r="N565" s="47">
        <v>899.2</v>
      </c>
      <c r="O565" s="47"/>
    </row>
    <row r="566" s="6" customFormat="1" ht="12" customHeight="1" spans="1:16">
      <c r="A566" s="45" t="s">
        <v>20</v>
      </c>
      <c r="B566" s="45" t="s">
        <v>344</v>
      </c>
      <c r="C566" s="45">
        <v>4</v>
      </c>
      <c r="D566" s="46" t="s">
        <v>577</v>
      </c>
      <c r="E566" s="50"/>
      <c r="F566" s="45"/>
      <c r="G566" s="51">
        <v>43.3</v>
      </c>
      <c r="H566" s="48">
        <v>43.3</v>
      </c>
      <c r="I566" s="50"/>
      <c r="J566" s="49">
        <v>43.3</v>
      </c>
      <c r="K566" s="47">
        <v>16</v>
      </c>
      <c r="L566" s="47">
        <v>692.8</v>
      </c>
      <c r="M566" s="45"/>
      <c r="N566" s="47">
        <v>692.8</v>
      </c>
      <c r="O566" s="47"/>
    </row>
    <row r="567" s="6" customFormat="1" ht="12" customHeight="1" spans="1:16">
      <c r="A567" s="45" t="s">
        <v>20</v>
      </c>
      <c r="B567" s="45" t="s">
        <v>344</v>
      </c>
      <c r="C567" s="45">
        <v>4</v>
      </c>
      <c r="D567" s="46" t="s">
        <v>578</v>
      </c>
      <c r="E567" s="50"/>
      <c r="F567" s="45"/>
      <c r="G567" s="51">
        <v>30.3</v>
      </c>
      <c r="H567" s="48">
        <v>30.3</v>
      </c>
      <c r="I567" s="50"/>
      <c r="J567" s="49">
        <v>30.3</v>
      </c>
      <c r="K567" s="47">
        <v>16</v>
      </c>
      <c r="L567" s="47">
        <v>484.8</v>
      </c>
      <c r="M567" s="45"/>
      <c r="N567" s="47">
        <v>484.8</v>
      </c>
      <c r="O567" s="47"/>
    </row>
    <row r="568" s="6" customFormat="1" ht="12" customHeight="1" spans="1:16">
      <c r="A568" s="45" t="s">
        <v>20</v>
      </c>
      <c r="B568" s="45" t="s">
        <v>344</v>
      </c>
      <c r="C568" s="45">
        <v>4</v>
      </c>
      <c r="D568" s="46" t="s">
        <v>579</v>
      </c>
      <c r="E568" s="50"/>
      <c r="F568" s="45"/>
      <c r="G568" s="51">
        <v>35.3</v>
      </c>
      <c r="H568" s="48">
        <v>35.3</v>
      </c>
      <c r="I568" s="50"/>
      <c r="J568" s="49">
        <v>35.3</v>
      </c>
      <c r="K568" s="47">
        <v>16</v>
      </c>
      <c r="L568" s="47">
        <v>564.8</v>
      </c>
      <c r="M568" s="45"/>
      <c r="N568" s="47">
        <v>564.8</v>
      </c>
      <c r="O568" s="47"/>
      <c r="P568" s="1"/>
    </row>
    <row r="569" s="6" customFormat="1" ht="12" customHeight="1" spans="1:16">
      <c r="A569" s="45" t="s">
        <v>20</v>
      </c>
      <c r="B569" s="45" t="s">
        <v>344</v>
      </c>
      <c r="C569" s="45">
        <v>4</v>
      </c>
      <c r="D569" s="46" t="s">
        <v>580</v>
      </c>
      <c r="E569" s="50"/>
      <c r="F569" s="45"/>
      <c r="G569" s="51">
        <v>35.3</v>
      </c>
      <c r="H569" s="48">
        <v>35.3</v>
      </c>
      <c r="I569" s="50"/>
      <c r="J569" s="49">
        <v>35.3</v>
      </c>
      <c r="K569" s="47">
        <v>16</v>
      </c>
      <c r="L569" s="47">
        <v>564.8</v>
      </c>
      <c r="M569" s="45"/>
      <c r="N569" s="47">
        <v>564.8</v>
      </c>
      <c r="O569" s="47"/>
      <c r="P569" s="1"/>
    </row>
    <row r="570" s="6" customFormat="1" ht="12" customHeight="1" spans="1:16">
      <c r="A570" s="45" t="s">
        <v>20</v>
      </c>
      <c r="B570" s="45" t="s">
        <v>344</v>
      </c>
      <c r="C570" s="45">
        <v>4</v>
      </c>
      <c r="D570" s="46" t="s">
        <v>581</v>
      </c>
      <c r="E570" s="50"/>
      <c r="F570" s="45"/>
      <c r="G570" s="51">
        <v>21.1</v>
      </c>
      <c r="H570" s="48">
        <v>21.1</v>
      </c>
      <c r="I570" s="50"/>
      <c r="J570" s="49">
        <v>21.1</v>
      </c>
      <c r="K570" s="47">
        <v>16</v>
      </c>
      <c r="L570" s="47">
        <v>337.6</v>
      </c>
      <c r="M570" s="45"/>
      <c r="N570" s="47">
        <v>337.6</v>
      </c>
      <c r="O570" s="47"/>
    </row>
    <row r="571" s="6" customFormat="1" ht="12" customHeight="1" spans="1:16">
      <c r="A571" s="45" t="s">
        <v>20</v>
      </c>
      <c r="B571" s="45" t="s">
        <v>344</v>
      </c>
      <c r="C571" s="45">
        <v>4</v>
      </c>
      <c r="D571" s="46" t="s">
        <v>582</v>
      </c>
      <c r="E571" s="50"/>
      <c r="F571" s="45"/>
      <c r="G571" s="51">
        <v>18.3</v>
      </c>
      <c r="H571" s="48">
        <v>18.3</v>
      </c>
      <c r="I571" s="50"/>
      <c r="J571" s="49">
        <v>18.3</v>
      </c>
      <c r="K571" s="47">
        <v>16</v>
      </c>
      <c r="L571" s="47">
        <v>292.8</v>
      </c>
      <c r="M571" s="45"/>
      <c r="N571" s="47">
        <v>292.8</v>
      </c>
      <c r="O571" s="47"/>
    </row>
    <row r="572" s="6" customFormat="1" ht="12" customHeight="1" spans="1:16">
      <c r="A572" s="45" t="s">
        <v>20</v>
      </c>
      <c r="B572" s="45" t="s">
        <v>344</v>
      </c>
      <c r="C572" s="45">
        <v>4</v>
      </c>
      <c r="D572" s="46" t="s">
        <v>583</v>
      </c>
      <c r="E572" s="50"/>
      <c r="F572" s="45"/>
      <c r="G572" s="51">
        <v>21</v>
      </c>
      <c r="H572" s="48">
        <v>21</v>
      </c>
      <c r="I572" s="50"/>
      <c r="J572" s="49">
        <v>21</v>
      </c>
      <c r="K572" s="47">
        <v>16</v>
      </c>
      <c r="L572" s="47">
        <v>336</v>
      </c>
      <c r="M572" s="45"/>
      <c r="N572" s="47">
        <v>336</v>
      </c>
      <c r="O572" s="47"/>
    </row>
    <row r="573" s="6" customFormat="1" ht="12" customHeight="1" spans="1:16">
      <c r="A573" s="45" t="s">
        <v>20</v>
      </c>
      <c r="B573" s="45" t="s">
        <v>344</v>
      </c>
      <c r="C573" s="45">
        <v>4</v>
      </c>
      <c r="D573" s="46" t="s">
        <v>584</v>
      </c>
      <c r="E573" s="50"/>
      <c r="F573" s="45"/>
      <c r="G573" s="51">
        <v>35.8</v>
      </c>
      <c r="H573" s="48">
        <v>35.8</v>
      </c>
      <c r="I573" s="50"/>
      <c r="J573" s="49">
        <v>35.8</v>
      </c>
      <c r="K573" s="47">
        <v>16</v>
      </c>
      <c r="L573" s="47">
        <v>572.8</v>
      </c>
      <c r="M573" s="45"/>
      <c r="N573" s="47">
        <v>572.8</v>
      </c>
      <c r="O573" s="47"/>
    </row>
    <row r="574" s="6" customFormat="1" ht="12" customHeight="1" spans="1:16">
      <c r="A574" s="45" t="s">
        <v>20</v>
      </c>
      <c r="B574" s="45" t="s">
        <v>344</v>
      </c>
      <c r="C574" s="45">
        <v>4</v>
      </c>
      <c r="D574" s="46" t="s">
        <v>585</v>
      </c>
      <c r="E574" s="50"/>
      <c r="F574" s="45"/>
      <c r="G574" s="51">
        <v>14.5</v>
      </c>
      <c r="H574" s="48">
        <v>14.5</v>
      </c>
      <c r="I574" s="50"/>
      <c r="J574" s="49">
        <v>14.5</v>
      </c>
      <c r="K574" s="47">
        <v>16</v>
      </c>
      <c r="L574" s="47">
        <v>232</v>
      </c>
      <c r="M574" s="45"/>
      <c r="N574" s="47">
        <v>232</v>
      </c>
      <c r="O574" s="47"/>
    </row>
    <row r="575" s="6" customFormat="1" ht="12" customHeight="1" spans="1:16">
      <c r="A575" s="45" t="s">
        <v>20</v>
      </c>
      <c r="B575" s="45" t="s">
        <v>344</v>
      </c>
      <c r="C575" s="45">
        <v>4</v>
      </c>
      <c r="D575" s="46" t="s">
        <v>586</v>
      </c>
      <c r="E575" s="69"/>
      <c r="F575" s="45"/>
      <c r="G575" s="51">
        <v>29.1</v>
      </c>
      <c r="H575" s="48">
        <v>29.1</v>
      </c>
      <c r="I575" s="50"/>
      <c r="J575" s="49">
        <v>29.1</v>
      </c>
      <c r="K575" s="47">
        <v>16</v>
      </c>
      <c r="L575" s="47">
        <v>465.6</v>
      </c>
      <c r="M575" s="45"/>
      <c r="N575" s="47">
        <v>465.6</v>
      </c>
      <c r="O575" s="47"/>
    </row>
    <row r="576" s="6" customFormat="1" ht="12" customHeight="1" spans="1:16">
      <c r="A576" s="45" t="s">
        <v>20</v>
      </c>
      <c r="B576" s="45" t="s">
        <v>344</v>
      </c>
      <c r="C576" s="45">
        <v>4</v>
      </c>
      <c r="D576" s="46" t="s">
        <v>587</v>
      </c>
      <c r="E576" s="50"/>
      <c r="F576" s="45"/>
      <c r="G576" s="51">
        <v>51.8</v>
      </c>
      <c r="H576" s="48">
        <v>51.8</v>
      </c>
      <c r="I576" s="50"/>
      <c r="J576" s="49">
        <v>51.8</v>
      </c>
      <c r="K576" s="47">
        <v>16</v>
      </c>
      <c r="L576" s="47">
        <v>828.8</v>
      </c>
      <c r="M576" s="45"/>
      <c r="N576" s="47">
        <v>828.8</v>
      </c>
      <c r="O576" s="47"/>
    </row>
    <row r="577" s="6" customFormat="1" ht="12" customHeight="1" spans="1:15">
      <c r="A577" s="45" t="s">
        <v>20</v>
      </c>
      <c r="B577" s="45" t="s">
        <v>344</v>
      </c>
      <c r="C577" s="45">
        <v>4</v>
      </c>
      <c r="D577" s="46" t="s">
        <v>588</v>
      </c>
      <c r="E577" s="50"/>
      <c r="F577" s="45"/>
      <c r="G577" s="51">
        <v>53.1</v>
      </c>
      <c r="H577" s="48">
        <v>53.1</v>
      </c>
      <c r="I577" s="50"/>
      <c r="J577" s="49">
        <v>53.1</v>
      </c>
      <c r="K577" s="47">
        <v>16</v>
      </c>
      <c r="L577" s="47">
        <v>849.6</v>
      </c>
      <c r="M577" s="45"/>
      <c r="N577" s="47">
        <v>849.6</v>
      </c>
      <c r="O577" s="47"/>
    </row>
    <row r="578" s="6" customFormat="1" ht="12" customHeight="1" spans="1:15">
      <c r="A578" s="45" t="s">
        <v>20</v>
      </c>
      <c r="B578" s="45" t="s">
        <v>344</v>
      </c>
      <c r="C578" s="45">
        <v>4</v>
      </c>
      <c r="D578" s="46" t="s">
        <v>589</v>
      </c>
      <c r="E578" s="50"/>
      <c r="F578" s="45"/>
      <c r="G578" s="51">
        <v>79.6</v>
      </c>
      <c r="H578" s="48">
        <v>79.6</v>
      </c>
      <c r="I578" s="50"/>
      <c r="J578" s="49">
        <v>79.6</v>
      </c>
      <c r="K578" s="47">
        <v>16</v>
      </c>
      <c r="L578" s="47">
        <v>1273.6</v>
      </c>
      <c r="M578" s="45"/>
      <c r="N578" s="47">
        <v>1273.6</v>
      </c>
      <c r="O578" s="47"/>
    </row>
    <row r="579" s="6" customFormat="1" ht="12" customHeight="1" spans="1:15">
      <c r="A579" s="45" t="s">
        <v>20</v>
      </c>
      <c r="B579" s="45" t="s">
        <v>344</v>
      </c>
      <c r="C579" s="45">
        <v>4</v>
      </c>
      <c r="D579" s="70" t="s">
        <v>590</v>
      </c>
      <c r="E579" s="71"/>
      <c r="F579" s="45"/>
      <c r="G579" s="51">
        <v>21.2</v>
      </c>
      <c r="H579" s="48">
        <v>21.2</v>
      </c>
      <c r="I579" s="50"/>
      <c r="J579" s="49">
        <v>21.2</v>
      </c>
      <c r="K579" s="47">
        <v>16</v>
      </c>
      <c r="L579" s="47">
        <v>339.2</v>
      </c>
      <c r="M579" s="45"/>
      <c r="N579" s="47">
        <v>339.2</v>
      </c>
      <c r="O579" s="47"/>
    </row>
    <row r="580" s="6" customFormat="1" ht="12" customHeight="1" spans="1:15">
      <c r="A580" s="45" t="s">
        <v>20</v>
      </c>
      <c r="B580" s="45" t="s">
        <v>344</v>
      </c>
      <c r="C580" s="45">
        <v>4</v>
      </c>
      <c r="D580" s="70" t="s">
        <v>591</v>
      </c>
      <c r="E580" s="72"/>
      <c r="F580" s="45"/>
      <c r="G580" s="51">
        <v>21</v>
      </c>
      <c r="H580" s="48">
        <v>21</v>
      </c>
      <c r="I580" s="50"/>
      <c r="J580" s="49">
        <v>21</v>
      </c>
      <c r="K580" s="47">
        <v>16</v>
      </c>
      <c r="L580" s="47">
        <v>336</v>
      </c>
      <c r="M580" s="45"/>
      <c r="N580" s="47">
        <v>336</v>
      </c>
      <c r="O580" s="47"/>
    </row>
    <row r="581" s="6" customFormat="1" ht="12" customHeight="1" spans="1:15">
      <c r="A581" s="45" t="s">
        <v>20</v>
      </c>
      <c r="B581" s="45" t="s">
        <v>344</v>
      </c>
      <c r="C581" s="45">
        <v>4</v>
      </c>
      <c r="D581" s="70" t="s">
        <v>592</v>
      </c>
      <c r="E581" s="72"/>
      <c r="F581" s="45"/>
      <c r="G581" s="51">
        <v>21</v>
      </c>
      <c r="H581" s="48">
        <v>21</v>
      </c>
      <c r="I581" s="50"/>
      <c r="J581" s="49">
        <v>21</v>
      </c>
      <c r="K581" s="47">
        <v>16</v>
      </c>
      <c r="L581" s="47">
        <v>336</v>
      </c>
      <c r="M581" s="45"/>
      <c r="N581" s="47">
        <v>336</v>
      </c>
      <c r="O581" s="47"/>
    </row>
    <row r="582" s="6" customFormat="1" ht="12" customHeight="1" spans="1:15">
      <c r="A582" s="45" t="s">
        <v>20</v>
      </c>
      <c r="B582" s="45" t="s">
        <v>344</v>
      </c>
      <c r="C582" s="45">
        <v>4</v>
      </c>
      <c r="D582" s="46" t="s">
        <v>593</v>
      </c>
      <c r="E582" s="50"/>
      <c r="F582" s="45"/>
      <c r="G582" s="51">
        <v>67.1</v>
      </c>
      <c r="H582" s="48">
        <v>67.1</v>
      </c>
      <c r="I582" s="50"/>
      <c r="J582" s="49">
        <v>67.1</v>
      </c>
      <c r="K582" s="47">
        <v>16</v>
      </c>
      <c r="L582" s="47">
        <v>1073.6</v>
      </c>
      <c r="M582" s="45"/>
      <c r="N582" s="47">
        <v>1073.6</v>
      </c>
      <c r="O582" s="47"/>
    </row>
    <row r="583" s="6" customFormat="1" ht="12" customHeight="1" spans="1:15">
      <c r="A583" s="45" t="s">
        <v>20</v>
      </c>
      <c r="B583" s="45" t="s">
        <v>344</v>
      </c>
      <c r="C583" s="45">
        <v>4</v>
      </c>
      <c r="D583" s="46" t="s">
        <v>594</v>
      </c>
      <c r="E583" s="50"/>
      <c r="F583" s="45"/>
      <c r="G583" s="51">
        <v>38.4</v>
      </c>
      <c r="H583" s="48">
        <v>38.4</v>
      </c>
      <c r="I583" s="50"/>
      <c r="J583" s="49">
        <v>38.4</v>
      </c>
      <c r="K583" s="47">
        <v>16</v>
      </c>
      <c r="L583" s="47">
        <v>614.4</v>
      </c>
      <c r="M583" s="45"/>
      <c r="N583" s="47">
        <v>614.4</v>
      </c>
      <c r="O583" s="47"/>
    </row>
    <row r="584" s="6" customFormat="1" ht="12" customHeight="1" spans="1:15">
      <c r="A584" s="45" t="s">
        <v>20</v>
      </c>
      <c r="B584" s="45" t="s">
        <v>344</v>
      </c>
      <c r="C584" s="45">
        <v>4</v>
      </c>
      <c r="D584" s="46" t="s">
        <v>595</v>
      </c>
      <c r="E584" s="50"/>
      <c r="F584" s="45"/>
      <c r="G584" s="51">
        <v>81.1</v>
      </c>
      <c r="H584" s="48">
        <v>81.1</v>
      </c>
      <c r="I584" s="50"/>
      <c r="J584" s="49">
        <v>81.1</v>
      </c>
      <c r="K584" s="47">
        <v>16</v>
      </c>
      <c r="L584" s="47">
        <v>1297.6</v>
      </c>
      <c r="M584" s="45"/>
      <c r="N584" s="47">
        <v>1297.6</v>
      </c>
      <c r="O584" s="47"/>
    </row>
    <row r="585" s="6" customFormat="1" ht="12" customHeight="1" spans="1:15">
      <c r="A585" s="45" t="s">
        <v>20</v>
      </c>
      <c r="B585" s="45" t="s">
        <v>344</v>
      </c>
      <c r="C585" s="45">
        <v>4</v>
      </c>
      <c r="D585" s="46" t="s">
        <v>596</v>
      </c>
      <c r="E585" s="50"/>
      <c r="F585" s="45"/>
      <c r="G585" s="51">
        <v>19.6</v>
      </c>
      <c r="H585" s="48">
        <v>19.6</v>
      </c>
      <c r="I585" s="50"/>
      <c r="J585" s="49">
        <v>19.6</v>
      </c>
      <c r="K585" s="47">
        <v>16</v>
      </c>
      <c r="L585" s="47">
        <v>313.6</v>
      </c>
      <c r="M585" s="45"/>
      <c r="N585" s="47">
        <v>313.6</v>
      </c>
      <c r="O585" s="47"/>
    </row>
    <row r="586" s="6" customFormat="1" ht="12" customHeight="1" spans="1:15">
      <c r="A586" s="45" t="s">
        <v>20</v>
      </c>
      <c r="B586" s="45" t="s">
        <v>344</v>
      </c>
      <c r="C586" s="45">
        <v>4</v>
      </c>
      <c r="D586" s="46" t="s">
        <v>597</v>
      </c>
      <c r="E586" s="50"/>
      <c r="F586" s="45"/>
      <c r="G586" s="51">
        <v>55.8</v>
      </c>
      <c r="H586" s="48">
        <v>55.8</v>
      </c>
      <c r="I586" s="50"/>
      <c r="J586" s="49">
        <v>55.8</v>
      </c>
      <c r="K586" s="47">
        <v>16</v>
      </c>
      <c r="L586" s="47">
        <v>892.8</v>
      </c>
      <c r="M586" s="45"/>
      <c r="N586" s="47">
        <v>892.8</v>
      </c>
      <c r="O586" s="47"/>
    </row>
    <row r="587" s="6" customFormat="1" ht="12" customHeight="1" spans="1:15">
      <c r="A587" s="45" t="s">
        <v>20</v>
      </c>
      <c r="B587" s="45" t="s">
        <v>344</v>
      </c>
      <c r="C587" s="45">
        <v>4</v>
      </c>
      <c r="D587" s="46" t="s">
        <v>598</v>
      </c>
      <c r="E587" s="50"/>
      <c r="F587" s="45"/>
      <c r="G587" s="51">
        <v>78.2</v>
      </c>
      <c r="H587" s="48">
        <v>78.2</v>
      </c>
      <c r="I587" s="50"/>
      <c r="J587" s="49">
        <v>78.2</v>
      </c>
      <c r="K587" s="47">
        <v>16</v>
      </c>
      <c r="L587" s="47">
        <v>1251.2</v>
      </c>
      <c r="M587" s="45"/>
      <c r="N587" s="47">
        <v>1251.2</v>
      </c>
      <c r="O587" s="47"/>
    </row>
    <row r="588" s="6" customFormat="1" ht="12" customHeight="1" spans="1:15">
      <c r="A588" s="45" t="s">
        <v>20</v>
      </c>
      <c r="B588" s="45" t="s">
        <v>344</v>
      </c>
      <c r="C588" s="45">
        <v>4</v>
      </c>
      <c r="D588" s="95" t="s">
        <v>599</v>
      </c>
      <c r="E588" s="50"/>
      <c r="F588" s="45"/>
      <c r="G588" s="51">
        <v>37</v>
      </c>
      <c r="H588" s="48">
        <v>37</v>
      </c>
      <c r="I588" s="50"/>
      <c r="J588" s="49">
        <v>37</v>
      </c>
      <c r="K588" s="47">
        <v>16</v>
      </c>
      <c r="L588" s="47">
        <v>592</v>
      </c>
      <c r="M588" s="45"/>
      <c r="N588" s="47">
        <v>592</v>
      </c>
      <c r="O588" s="47"/>
    </row>
    <row r="589" s="6" customFormat="1" ht="12" customHeight="1" spans="1:15">
      <c r="A589" s="45" t="s">
        <v>20</v>
      </c>
      <c r="B589" s="45" t="s">
        <v>344</v>
      </c>
      <c r="C589" s="45">
        <v>4</v>
      </c>
      <c r="D589" s="73" t="s">
        <v>600</v>
      </c>
      <c r="E589" s="71"/>
      <c r="F589" s="45"/>
      <c r="G589" s="51">
        <v>26.1</v>
      </c>
      <c r="H589" s="48">
        <v>26.1</v>
      </c>
      <c r="I589" s="50"/>
      <c r="J589" s="49">
        <v>26.1</v>
      </c>
      <c r="K589" s="47">
        <v>16</v>
      </c>
      <c r="L589" s="47">
        <v>417.6</v>
      </c>
      <c r="M589" s="45"/>
      <c r="N589" s="47">
        <v>417.6</v>
      </c>
      <c r="O589" s="47"/>
    </row>
    <row r="590" s="6" customFormat="1" ht="12" customHeight="1" spans="1:15">
      <c r="A590" s="45" t="s">
        <v>20</v>
      </c>
      <c r="B590" s="45" t="s">
        <v>344</v>
      </c>
      <c r="C590" s="45">
        <v>4</v>
      </c>
      <c r="D590" s="70" t="s">
        <v>601</v>
      </c>
      <c r="E590" s="71"/>
      <c r="F590" s="45"/>
      <c r="G590" s="51">
        <v>64.3</v>
      </c>
      <c r="H590" s="48">
        <v>64.3</v>
      </c>
      <c r="I590" s="50"/>
      <c r="J590" s="49">
        <v>64.3</v>
      </c>
      <c r="K590" s="47">
        <v>16</v>
      </c>
      <c r="L590" s="47">
        <v>1028.8</v>
      </c>
      <c r="M590" s="45"/>
      <c r="N590" s="47">
        <v>1028.8</v>
      </c>
      <c r="O590" s="47"/>
    </row>
    <row r="591" s="6" customFormat="1" ht="12" customHeight="1" spans="1:15">
      <c r="A591" s="45" t="s">
        <v>20</v>
      </c>
      <c r="B591" s="45" t="s">
        <v>344</v>
      </c>
      <c r="C591" s="45">
        <v>4</v>
      </c>
      <c r="D591" s="46" t="s">
        <v>602</v>
      </c>
      <c r="E591" s="50"/>
      <c r="F591" s="45"/>
      <c r="G591" s="51">
        <v>36.9</v>
      </c>
      <c r="H591" s="48">
        <v>36.9</v>
      </c>
      <c r="I591" s="50"/>
      <c r="J591" s="49">
        <v>36.9</v>
      </c>
      <c r="K591" s="47">
        <v>16</v>
      </c>
      <c r="L591" s="47">
        <v>590.4</v>
      </c>
      <c r="M591" s="45"/>
      <c r="N591" s="47">
        <v>590.4</v>
      </c>
      <c r="O591" s="47"/>
    </row>
    <row r="592" s="6" customFormat="1" ht="12" customHeight="1" spans="1:15">
      <c r="A592" s="45" t="s">
        <v>20</v>
      </c>
      <c r="B592" s="45" t="s">
        <v>344</v>
      </c>
      <c r="C592" s="45">
        <v>4</v>
      </c>
      <c r="D592" s="46" t="s">
        <v>603</v>
      </c>
      <c r="E592" s="50"/>
      <c r="F592" s="45"/>
      <c r="G592" s="51">
        <v>39.6</v>
      </c>
      <c r="H592" s="48">
        <v>39.6</v>
      </c>
      <c r="I592" s="50"/>
      <c r="J592" s="49">
        <v>39.6</v>
      </c>
      <c r="K592" s="47">
        <v>16</v>
      </c>
      <c r="L592" s="47">
        <v>633.6</v>
      </c>
      <c r="M592" s="45"/>
      <c r="N592" s="47">
        <v>633.6</v>
      </c>
      <c r="O592" s="47"/>
    </row>
    <row r="593" s="6" customFormat="1" ht="12" customHeight="1" spans="1:16">
      <c r="A593" s="45" t="s">
        <v>20</v>
      </c>
      <c r="B593" s="45" t="s">
        <v>344</v>
      </c>
      <c r="C593" s="45">
        <v>4</v>
      </c>
      <c r="D593" s="46" t="s">
        <v>604</v>
      </c>
      <c r="E593" s="50"/>
      <c r="F593" s="45"/>
      <c r="G593" s="51">
        <v>38.8</v>
      </c>
      <c r="H593" s="48">
        <v>38.8</v>
      </c>
      <c r="I593" s="50"/>
      <c r="J593" s="49">
        <v>38.8</v>
      </c>
      <c r="K593" s="47">
        <v>16</v>
      </c>
      <c r="L593" s="47">
        <v>620.8</v>
      </c>
      <c r="M593" s="45"/>
      <c r="N593" s="47">
        <v>620.8</v>
      </c>
      <c r="O593" s="47"/>
    </row>
    <row r="594" s="6" customFormat="1" ht="12" customHeight="1" spans="1:16">
      <c r="A594" s="45" t="s">
        <v>20</v>
      </c>
      <c r="B594" s="45" t="s">
        <v>344</v>
      </c>
      <c r="C594" s="45">
        <v>4</v>
      </c>
      <c r="D594" s="46" t="s">
        <v>605</v>
      </c>
      <c r="E594" s="50"/>
      <c r="F594" s="45"/>
      <c r="G594" s="51">
        <v>22.4</v>
      </c>
      <c r="H594" s="48">
        <v>22.4</v>
      </c>
      <c r="I594" s="50"/>
      <c r="J594" s="49">
        <v>22.4</v>
      </c>
      <c r="K594" s="47">
        <v>16</v>
      </c>
      <c r="L594" s="47">
        <v>358.4</v>
      </c>
      <c r="M594" s="45"/>
      <c r="N594" s="47">
        <v>358.4</v>
      </c>
      <c r="O594" s="47"/>
    </row>
    <row r="595" s="6" customFormat="1" ht="12" customHeight="1" spans="1:16">
      <c r="A595" s="45" t="s">
        <v>20</v>
      </c>
      <c r="B595" s="45" t="s">
        <v>344</v>
      </c>
      <c r="C595" s="45">
        <v>4</v>
      </c>
      <c r="D595" s="46" t="s">
        <v>606</v>
      </c>
      <c r="E595" s="50"/>
      <c r="F595" s="45"/>
      <c r="G595" s="51">
        <v>27.8</v>
      </c>
      <c r="H595" s="48">
        <v>27.8</v>
      </c>
      <c r="I595" s="50"/>
      <c r="J595" s="49">
        <v>27.8</v>
      </c>
      <c r="K595" s="47">
        <v>16</v>
      </c>
      <c r="L595" s="47">
        <v>444.8</v>
      </c>
      <c r="M595" s="45"/>
      <c r="N595" s="47">
        <v>444.8</v>
      </c>
      <c r="O595" s="47"/>
    </row>
    <row r="596" s="6" customFormat="1" ht="12" customHeight="1" spans="1:16">
      <c r="A596" s="45" t="s">
        <v>20</v>
      </c>
      <c r="B596" s="45" t="s">
        <v>344</v>
      </c>
      <c r="C596" s="45">
        <v>4</v>
      </c>
      <c r="D596" s="46" t="s">
        <v>607</v>
      </c>
      <c r="E596" s="50"/>
      <c r="F596" s="45"/>
      <c r="G596" s="51">
        <v>31.7</v>
      </c>
      <c r="H596" s="48">
        <v>31.7</v>
      </c>
      <c r="I596" s="50"/>
      <c r="J596" s="49">
        <v>31.7</v>
      </c>
      <c r="K596" s="47">
        <v>16</v>
      </c>
      <c r="L596" s="47">
        <v>507.2</v>
      </c>
      <c r="M596" s="45"/>
      <c r="N596" s="47">
        <v>507.2</v>
      </c>
      <c r="O596" s="47"/>
    </row>
    <row r="597" s="6" customFormat="1" ht="12" customHeight="1" spans="1:16">
      <c r="A597" s="45" t="s">
        <v>20</v>
      </c>
      <c r="B597" s="45" t="s">
        <v>344</v>
      </c>
      <c r="C597" s="45">
        <v>4</v>
      </c>
      <c r="D597" s="46" t="s">
        <v>608</v>
      </c>
      <c r="E597" s="50"/>
      <c r="F597" s="45"/>
      <c r="G597" s="51">
        <v>38.2</v>
      </c>
      <c r="H597" s="48">
        <v>38.2</v>
      </c>
      <c r="I597" s="50"/>
      <c r="J597" s="49">
        <v>38.2</v>
      </c>
      <c r="K597" s="47">
        <v>16</v>
      </c>
      <c r="L597" s="47">
        <v>611.2</v>
      </c>
      <c r="M597" s="45"/>
      <c r="N597" s="47">
        <v>611.2</v>
      </c>
      <c r="O597" s="47"/>
    </row>
    <row r="598" s="6" customFormat="1" ht="12" customHeight="1" spans="1:16">
      <c r="A598" s="45" t="s">
        <v>20</v>
      </c>
      <c r="B598" s="45" t="s">
        <v>344</v>
      </c>
      <c r="C598" s="45">
        <v>4</v>
      </c>
      <c r="D598" s="46" t="s">
        <v>609</v>
      </c>
      <c r="E598" s="50"/>
      <c r="F598" s="45"/>
      <c r="G598" s="51">
        <v>61.5</v>
      </c>
      <c r="H598" s="48">
        <v>61.5</v>
      </c>
      <c r="I598" s="50"/>
      <c r="J598" s="49">
        <v>61.5</v>
      </c>
      <c r="K598" s="47">
        <v>16</v>
      </c>
      <c r="L598" s="47">
        <v>984</v>
      </c>
      <c r="M598" s="45"/>
      <c r="N598" s="47">
        <v>984</v>
      </c>
      <c r="O598" s="47"/>
    </row>
    <row r="599" s="6" customFormat="1" ht="12" customHeight="1" spans="1:16">
      <c r="A599" s="45" t="s">
        <v>20</v>
      </c>
      <c r="B599" s="45" t="s">
        <v>344</v>
      </c>
      <c r="C599" s="45">
        <v>5</v>
      </c>
      <c r="D599" s="46" t="s">
        <v>610</v>
      </c>
      <c r="E599" s="50"/>
      <c r="F599" s="50"/>
      <c r="G599" s="51">
        <v>23.7</v>
      </c>
      <c r="H599" s="48">
        <v>23.7</v>
      </c>
      <c r="I599" s="50"/>
      <c r="J599" s="49">
        <v>23.7</v>
      </c>
      <c r="K599" s="47">
        <v>16</v>
      </c>
      <c r="L599" s="47">
        <v>379.2</v>
      </c>
      <c r="M599" s="45"/>
      <c r="N599" s="47">
        <v>379.2</v>
      </c>
      <c r="O599" s="47"/>
    </row>
    <row r="600" s="6" customFormat="1" ht="12" customHeight="1" spans="1:16">
      <c r="A600" s="45" t="s">
        <v>20</v>
      </c>
      <c r="B600" s="45" t="s">
        <v>344</v>
      </c>
      <c r="C600" s="45">
        <v>5</v>
      </c>
      <c r="D600" s="46" t="s">
        <v>611</v>
      </c>
      <c r="E600" s="50"/>
      <c r="F600" s="50"/>
      <c r="G600" s="51">
        <v>16.9</v>
      </c>
      <c r="H600" s="48">
        <v>16.9</v>
      </c>
      <c r="I600" s="50"/>
      <c r="J600" s="49">
        <v>16.9</v>
      </c>
      <c r="K600" s="47">
        <v>16</v>
      </c>
      <c r="L600" s="47">
        <v>270.4</v>
      </c>
      <c r="M600" s="45"/>
      <c r="N600" s="47">
        <v>270.4</v>
      </c>
      <c r="O600" s="47"/>
    </row>
    <row r="601" s="6" customFormat="1" ht="12" customHeight="1" spans="1:16">
      <c r="A601" s="45" t="s">
        <v>20</v>
      </c>
      <c r="B601" s="45" t="s">
        <v>344</v>
      </c>
      <c r="C601" s="45">
        <v>5</v>
      </c>
      <c r="D601" s="46" t="s">
        <v>612</v>
      </c>
      <c r="E601" s="50"/>
      <c r="F601" s="50"/>
      <c r="G601" s="51">
        <v>2.9</v>
      </c>
      <c r="H601" s="48">
        <v>2.9</v>
      </c>
      <c r="I601" s="50"/>
      <c r="J601" s="49">
        <v>2.9</v>
      </c>
      <c r="K601" s="47">
        <v>16</v>
      </c>
      <c r="L601" s="47">
        <v>46.4</v>
      </c>
      <c r="M601" s="45"/>
      <c r="N601" s="47">
        <v>46.4</v>
      </c>
      <c r="O601" s="47"/>
    </row>
    <row r="602" s="6" customFormat="1" ht="12" customHeight="1" spans="1:16">
      <c r="A602" s="45" t="s">
        <v>20</v>
      </c>
      <c r="B602" s="45" t="s">
        <v>344</v>
      </c>
      <c r="C602" s="45">
        <v>5</v>
      </c>
      <c r="D602" s="46" t="s">
        <v>613</v>
      </c>
      <c r="E602" s="50"/>
      <c r="F602" s="50"/>
      <c r="G602" s="51">
        <v>7.7</v>
      </c>
      <c r="H602" s="48">
        <v>7.7</v>
      </c>
      <c r="I602" s="50"/>
      <c r="J602" s="49">
        <v>7.7</v>
      </c>
      <c r="K602" s="47">
        <v>16</v>
      </c>
      <c r="L602" s="47">
        <v>123.2</v>
      </c>
      <c r="M602" s="45"/>
      <c r="N602" s="47">
        <v>123.2</v>
      </c>
      <c r="O602" s="47"/>
    </row>
    <row r="603" s="6" customFormat="1" ht="12" customHeight="1" spans="1:16">
      <c r="A603" s="45" t="s">
        <v>20</v>
      </c>
      <c r="B603" s="45" t="s">
        <v>344</v>
      </c>
      <c r="C603" s="45">
        <v>5</v>
      </c>
      <c r="D603" s="46" t="s">
        <v>614</v>
      </c>
      <c r="E603" s="50"/>
      <c r="F603" s="50"/>
      <c r="G603" s="51">
        <v>52.1</v>
      </c>
      <c r="H603" s="48">
        <v>52.1</v>
      </c>
      <c r="I603" s="50"/>
      <c r="J603" s="49">
        <v>52.1</v>
      </c>
      <c r="K603" s="47">
        <v>16</v>
      </c>
      <c r="L603" s="47">
        <v>833.6</v>
      </c>
      <c r="M603" s="45"/>
      <c r="N603" s="47">
        <v>833.6</v>
      </c>
      <c r="O603" s="47"/>
    </row>
    <row r="604" s="6" customFormat="1" ht="12" customHeight="1" spans="1:16">
      <c r="A604" s="45" t="s">
        <v>20</v>
      </c>
      <c r="B604" s="45" t="s">
        <v>344</v>
      </c>
      <c r="C604" s="45">
        <v>5</v>
      </c>
      <c r="D604" s="46" t="s">
        <v>615</v>
      </c>
      <c r="E604" s="50"/>
      <c r="F604" s="50"/>
      <c r="G604" s="51">
        <v>7.2</v>
      </c>
      <c r="H604" s="48">
        <v>7.2</v>
      </c>
      <c r="I604" s="50"/>
      <c r="J604" s="49">
        <v>7.2</v>
      </c>
      <c r="K604" s="47">
        <v>16</v>
      </c>
      <c r="L604" s="47">
        <v>115.2</v>
      </c>
      <c r="M604" s="45"/>
      <c r="N604" s="47">
        <v>115.2</v>
      </c>
      <c r="O604" s="47"/>
    </row>
    <row r="605" s="6" customFormat="1" ht="12" customHeight="1" spans="1:16">
      <c r="A605" s="45" t="s">
        <v>20</v>
      </c>
      <c r="B605" s="45" t="s">
        <v>344</v>
      </c>
      <c r="C605" s="45">
        <v>5</v>
      </c>
      <c r="D605" s="46" t="s">
        <v>616</v>
      </c>
      <c r="E605" s="50"/>
      <c r="F605" s="50"/>
      <c r="G605" s="51">
        <v>7.2</v>
      </c>
      <c r="H605" s="48">
        <v>7.2</v>
      </c>
      <c r="I605" s="50"/>
      <c r="J605" s="49">
        <v>7.2</v>
      </c>
      <c r="K605" s="47">
        <v>16</v>
      </c>
      <c r="L605" s="47">
        <v>115.2</v>
      </c>
      <c r="M605" s="45"/>
      <c r="N605" s="47">
        <v>115.2</v>
      </c>
      <c r="O605" s="47"/>
    </row>
    <row r="606" s="6" customFormat="1" ht="12" customHeight="1" spans="1:16">
      <c r="A606" s="45" t="s">
        <v>20</v>
      </c>
      <c r="B606" s="45" t="s">
        <v>344</v>
      </c>
      <c r="C606" s="45">
        <v>5</v>
      </c>
      <c r="D606" s="46" t="s">
        <v>617</v>
      </c>
      <c r="E606" s="50"/>
      <c r="F606" s="50"/>
      <c r="G606" s="51">
        <v>5.6</v>
      </c>
      <c r="H606" s="48">
        <v>5.6</v>
      </c>
      <c r="I606" s="50"/>
      <c r="J606" s="49">
        <v>5.6</v>
      </c>
      <c r="K606" s="47">
        <v>16</v>
      </c>
      <c r="L606" s="47">
        <v>89.6</v>
      </c>
      <c r="M606" s="45"/>
      <c r="N606" s="47">
        <v>89.6</v>
      </c>
      <c r="O606" s="47"/>
    </row>
    <row r="607" s="6" customFormat="1" ht="12" customHeight="1" spans="1:16">
      <c r="A607" s="45" t="s">
        <v>20</v>
      </c>
      <c r="B607" s="45" t="s">
        <v>344</v>
      </c>
      <c r="C607" s="45">
        <v>5</v>
      </c>
      <c r="D607" s="46" t="s">
        <v>618</v>
      </c>
      <c r="E607" s="50"/>
      <c r="F607" s="50"/>
      <c r="G607" s="51">
        <v>29.7</v>
      </c>
      <c r="H607" s="48">
        <v>29.7</v>
      </c>
      <c r="I607" s="50"/>
      <c r="J607" s="49">
        <v>29.7</v>
      </c>
      <c r="K607" s="47">
        <v>16</v>
      </c>
      <c r="L607" s="47">
        <v>475.2</v>
      </c>
      <c r="M607" s="45"/>
      <c r="N607" s="47">
        <v>475.2</v>
      </c>
      <c r="O607" s="47"/>
    </row>
    <row r="608" s="6" customFormat="1" ht="12" customHeight="1" spans="1:16">
      <c r="A608" s="45" t="s">
        <v>20</v>
      </c>
      <c r="B608" s="45" t="s">
        <v>344</v>
      </c>
      <c r="C608" s="45">
        <v>5</v>
      </c>
      <c r="D608" s="46" t="s">
        <v>619</v>
      </c>
      <c r="E608" s="50"/>
      <c r="F608" s="50"/>
      <c r="G608" s="51">
        <v>14.2</v>
      </c>
      <c r="H608" s="48">
        <v>14.2</v>
      </c>
      <c r="I608" s="50"/>
      <c r="J608" s="49">
        <v>14.2</v>
      </c>
      <c r="K608" s="47">
        <v>16</v>
      </c>
      <c r="L608" s="47">
        <v>227.2</v>
      </c>
      <c r="M608" s="45"/>
      <c r="N608" s="47">
        <v>227.2</v>
      </c>
      <c r="O608" s="47"/>
      <c r="P608" s="1"/>
    </row>
    <row r="609" s="6" customFormat="1" ht="12" customHeight="1" spans="1:16">
      <c r="A609" s="45" t="s">
        <v>20</v>
      </c>
      <c r="B609" s="45" t="s">
        <v>344</v>
      </c>
      <c r="C609" s="45">
        <v>5</v>
      </c>
      <c r="D609" s="46" t="s">
        <v>620</v>
      </c>
      <c r="E609" s="50"/>
      <c r="F609" s="50"/>
      <c r="G609" s="51">
        <v>15.1</v>
      </c>
      <c r="H609" s="48">
        <v>15.1</v>
      </c>
      <c r="I609" s="50"/>
      <c r="J609" s="49">
        <v>15.1</v>
      </c>
      <c r="K609" s="47">
        <v>16</v>
      </c>
      <c r="L609" s="47">
        <v>241.6</v>
      </c>
      <c r="M609" s="45"/>
      <c r="N609" s="47">
        <v>241.6</v>
      </c>
      <c r="O609" s="47"/>
    </row>
    <row r="610" s="6" customFormat="1" ht="12" customHeight="1" spans="1:16">
      <c r="A610" s="45" t="s">
        <v>20</v>
      </c>
      <c r="B610" s="45" t="s">
        <v>344</v>
      </c>
      <c r="C610" s="45">
        <v>5</v>
      </c>
      <c r="D610" s="46" t="s">
        <v>139</v>
      </c>
      <c r="E610" s="50"/>
      <c r="F610" s="50"/>
      <c r="G610" s="51">
        <v>19.7</v>
      </c>
      <c r="H610" s="48">
        <v>19.7</v>
      </c>
      <c r="I610" s="50"/>
      <c r="J610" s="49">
        <v>19.7</v>
      </c>
      <c r="K610" s="47">
        <v>16</v>
      </c>
      <c r="L610" s="47">
        <v>315.2</v>
      </c>
      <c r="M610" s="45"/>
      <c r="N610" s="47">
        <v>315.2</v>
      </c>
      <c r="O610" s="47"/>
    </row>
    <row r="611" s="6" customFormat="1" ht="12" customHeight="1" spans="1:16">
      <c r="A611" s="57" t="s">
        <v>20</v>
      </c>
      <c r="B611" s="57" t="s">
        <v>344</v>
      </c>
      <c r="C611" s="57">
        <v>5</v>
      </c>
      <c r="D611" s="46" t="s">
        <v>621</v>
      </c>
      <c r="E611" s="50"/>
      <c r="F611" s="50"/>
      <c r="G611" s="51">
        <v>75.5</v>
      </c>
      <c r="H611" s="48">
        <v>75.5</v>
      </c>
      <c r="I611" s="50"/>
      <c r="J611" s="49">
        <v>75.5</v>
      </c>
      <c r="K611" s="47">
        <v>16</v>
      </c>
      <c r="L611" s="47">
        <v>1208</v>
      </c>
      <c r="M611" s="45"/>
      <c r="N611" s="47">
        <v>1208</v>
      </c>
      <c r="O611" s="47"/>
    </row>
    <row r="612" s="6" customFormat="1" ht="12" customHeight="1" spans="1:16">
      <c r="A612" s="45" t="s">
        <v>20</v>
      </c>
      <c r="B612" s="45" t="s">
        <v>344</v>
      </c>
      <c r="C612" s="45">
        <v>5</v>
      </c>
      <c r="D612" s="46" t="s">
        <v>622</v>
      </c>
      <c r="E612" s="50"/>
      <c r="F612" s="50"/>
      <c r="G612" s="51">
        <v>15.7</v>
      </c>
      <c r="H612" s="48">
        <v>15.7</v>
      </c>
      <c r="I612" s="50"/>
      <c r="J612" s="49">
        <v>15.7</v>
      </c>
      <c r="K612" s="47">
        <v>16</v>
      </c>
      <c r="L612" s="47">
        <v>251.2</v>
      </c>
      <c r="M612" s="45"/>
      <c r="N612" s="47">
        <v>251.2</v>
      </c>
      <c r="O612" s="47"/>
    </row>
    <row r="613" s="6" customFormat="1" ht="12" customHeight="1" spans="1:16">
      <c r="A613" s="45" t="s">
        <v>20</v>
      </c>
      <c r="B613" s="45" t="s">
        <v>344</v>
      </c>
      <c r="C613" s="45">
        <v>5</v>
      </c>
      <c r="D613" s="46" t="s">
        <v>623</v>
      </c>
      <c r="E613" s="50"/>
      <c r="F613" s="50"/>
      <c r="G613" s="51">
        <v>33.7</v>
      </c>
      <c r="H613" s="48">
        <v>33.7</v>
      </c>
      <c r="I613" s="50"/>
      <c r="J613" s="49">
        <v>33.7</v>
      </c>
      <c r="K613" s="47">
        <v>16</v>
      </c>
      <c r="L613" s="47">
        <v>539.2</v>
      </c>
      <c r="M613" s="45"/>
      <c r="N613" s="47">
        <v>539.2</v>
      </c>
      <c r="O613" s="47"/>
    </row>
    <row r="614" s="6" customFormat="1" ht="12" customHeight="1" spans="1:16">
      <c r="A614" s="45" t="s">
        <v>20</v>
      </c>
      <c r="B614" s="45" t="s">
        <v>344</v>
      </c>
      <c r="C614" s="45">
        <v>5</v>
      </c>
      <c r="D614" s="46" t="s">
        <v>624</v>
      </c>
      <c r="E614" s="50"/>
      <c r="F614" s="50"/>
      <c r="G614" s="51">
        <v>20.1</v>
      </c>
      <c r="H614" s="48">
        <v>20.1</v>
      </c>
      <c r="I614" s="50"/>
      <c r="J614" s="49">
        <v>20.1</v>
      </c>
      <c r="K614" s="47">
        <v>16</v>
      </c>
      <c r="L614" s="47">
        <v>321.6</v>
      </c>
      <c r="M614" s="45"/>
      <c r="N614" s="47">
        <v>321.6</v>
      </c>
      <c r="O614" s="47"/>
    </row>
    <row r="615" s="6" customFormat="1" ht="12" customHeight="1" spans="1:16">
      <c r="A615" s="45" t="s">
        <v>20</v>
      </c>
      <c r="B615" s="45" t="s">
        <v>344</v>
      </c>
      <c r="C615" s="45">
        <v>5</v>
      </c>
      <c r="D615" s="46" t="s">
        <v>625</v>
      </c>
      <c r="E615" s="50"/>
      <c r="F615" s="50"/>
      <c r="G615" s="51">
        <v>11.5</v>
      </c>
      <c r="H615" s="48">
        <v>11.5</v>
      </c>
      <c r="I615" s="50"/>
      <c r="J615" s="49">
        <v>11.5</v>
      </c>
      <c r="K615" s="47">
        <v>16</v>
      </c>
      <c r="L615" s="47">
        <v>184</v>
      </c>
      <c r="M615" s="45"/>
      <c r="N615" s="47">
        <v>184</v>
      </c>
      <c r="O615" s="47"/>
    </row>
    <row r="616" s="6" customFormat="1" ht="12" customHeight="1" spans="1:16">
      <c r="A616" s="45" t="s">
        <v>20</v>
      </c>
      <c r="B616" s="45" t="s">
        <v>344</v>
      </c>
      <c r="C616" s="45">
        <v>5</v>
      </c>
      <c r="D616" s="46" t="s">
        <v>626</v>
      </c>
      <c r="E616" s="50"/>
      <c r="F616" s="50"/>
      <c r="G616" s="51">
        <v>14.7</v>
      </c>
      <c r="H616" s="48">
        <v>14.7</v>
      </c>
      <c r="I616" s="50"/>
      <c r="J616" s="49">
        <v>14.7</v>
      </c>
      <c r="K616" s="47">
        <v>16</v>
      </c>
      <c r="L616" s="47">
        <v>235.2</v>
      </c>
      <c r="M616" s="45"/>
      <c r="N616" s="47">
        <v>235.2</v>
      </c>
      <c r="O616" s="47"/>
    </row>
    <row r="617" s="6" customFormat="1" ht="12" customHeight="1" spans="1:16">
      <c r="A617" s="45" t="s">
        <v>20</v>
      </c>
      <c r="B617" s="45" t="s">
        <v>344</v>
      </c>
      <c r="C617" s="45">
        <v>5</v>
      </c>
      <c r="D617" s="46" t="s">
        <v>627</v>
      </c>
      <c r="E617" s="50"/>
      <c r="F617" s="50"/>
      <c r="G617" s="51">
        <v>7.7</v>
      </c>
      <c r="H617" s="48">
        <v>7.7</v>
      </c>
      <c r="I617" s="50"/>
      <c r="J617" s="49">
        <v>7.7</v>
      </c>
      <c r="K617" s="47">
        <v>16</v>
      </c>
      <c r="L617" s="47">
        <v>123.2</v>
      </c>
      <c r="M617" s="45"/>
      <c r="N617" s="47">
        <v>123.2</v>
      </c>
      <c r="O617" s="47"/>
    </row>
    <row r="618" s="6" customFormat="1" ht="12" customHeight="1" spans="1:16">
      <c r="A618" s="45" t="s">
        <v>20</v>
      </c>
      <c r="B618" s="45" t="s">
        <v>344</v>
      </c>
      <c r="C618" s="45">
        <v>5</v>
      </c>
      <c r="D618" s="46" t="s">
        <v>628</v>
      </c>
      <c r="E618" s="50"/>
      <c r="F618" s="50"/>
      <c r="G618" s="51">
        <v>4.7</v>
      </c>
      <c r="H618" s="48">
        <v>4.7</v>
      </c>
      <c r="I618" s="50"/>
      <c r="J618" s="49">
        <v>4.7</v>
      </c>
      <c r="K618" s="47">
        <v>16</v>
      </c>
      <c r="L618" s="47">
        <v>75.2</v>
      </c>
      <c r="M618" s="45"/>
      <c r="N618" s="47">
        <v>75.2</v>
      </c>
      <c r="O618" s="47"/>
      <c r="P618" s="1"/>
    </row>
    <row r="619" s="6" customFormat="1" ht="12" customHeight="1" spans="1:16">
      <c r="A619" s="45" t="s">
        <v>20</v>
      </c>
      <c r="B619" s="45" t="s">
        <v>344</v>
      </c>
      <c r="C619" s="45">
        <v>5</v>
      </c>
      <c r="D619" s="46" t="s">
        <v>629</v>
      </c>
      <c r="E619" s="50"/>
      <c r="F619" s="50"/>
      <c r="G619" s="51">
        <v>4.7</v>
      </c>
      <c r="H619" s="48">
        <v>4.7</v>
      </c>
      <c r="I619" s="50"/>
      <c r="J619" s="49">
        <v>4.7</v>
      </c>
      <c r="K619" s="47">
        <v>16</v>
      </c>
      <c r="L619" s="47">
        <v>75.2</v>
      </c>
      <c r="M619" s="45"/>
      <c r="N619" s="47">
        <v>75.2</v>
      </c>
      <c r="O619" s="47"/>
    </row>
    <row r="620" s="6" customFormat="1" ht="12" customHeight="1" spans="1:16">
      <c r="A620" s="45" t="s">
        <v>20</v>
      </c>
      <c r="B620" s="45" t="s">
        <v>344</v>
      </c>
      <c r="C620" s="45">
        <v>5</v>
      </c>
      <c r="D620" s="95" t="s">
        <v>630</v>
      </c>
      <c r="E620" s="50"/>
      <c r="F620" s="50"/>
      <c r="G620" s="51">
        <v>8.7</v>
      </c>
      <c r="H620" s="48">
        <v>8.7</v>
      </c>
      <c r="I620" s="50"/>
      <c r="J620" s="49">
        <v>8.7</v>
      </c>
      <c r="K620" s="47">
        <v>16</v>
      </c>
      <c r="L620" s="47">
        <v>139.2</v>
      </c>
      <c r="M620" s="45"/>
      <c r="N620" s="47">
        <v>139.2</v>
      </c>
      <c r="O620" s="47"/>
      <c r="P620" s="1"/>
    </row>
    <row r="621" s="6" customFormat="1" ht="12" customHeight="1" spans="1:16">
      <c r="A621" s="45" t="s">
        <v>20</v>
      </c>
      <c r="B621" s="45" t="s">
        <v>344</v>
      </c>
      <c r="C621" s="45">
        <v>5</v>
      </c>
      <c r="D621" s="95" t="s">
        <v>630</v>
      </c>
      <c r="E621" s="50"/>
      <c r="F621" s="50"/>
      <c r="G621" s="51">
        <v>14.7</v>
      </c>
      <c r="H621" s="48">
        <v>14.7</v>
      </c>
      <c r="I621" s="50"/>
      <c r="J621" s="49">
        <v>14.7</v>
      </c>
      <c r="K621" s="47">
        <v>16</v>
      </c>
      <c r="L621" s="47">
        <v>235.2</v>
      </c>
      <c r="M621" s="45"/>
      <c r="N621" s="47">
        <v>235.2</v>
      </c>
      <c r="O621" s="47"/>
    </row>
    <row r="622" s="6" customFormat="1" ht="12" customHeight="1" spans="1:16">
      <c r="A622" s="45" t="s">
        <v>20</v>
      </c>
      <c r="B622" s="45" t="s">
        <v>344</v>
      </c>
      <c r="C622" s="45">
        <v>5</v>
      </c>
      <c r="D622" s="46" t="s">
        <v>631</v>
      </c>
      <c r="E622" s="50"/>
      <c r="F622" s="50"/>
      <c r="G622" s="51">
        <v>17.9</v>
      </c>
      <c r="H622" s="48">
        <v>17.9</v>
      </c>
      <c r="I622" s="50"/>
      <c r="J622" s="49">
        <v>17.9</v>
      </c>
      <c r="K622" s="47">
        <v>16</v>
      </c>
      <c r="L622" s="47">
        <v>286.4</v>
      </c>
      <c r="M622" s="45"/>
      <c r="N622" s="47">
        <v>286.4</v>
      </c>
      <c r="O622" s="47"/>
    </row>
    <row r="623" s="6" customFormat="1" ht="12" customHeight="1" spans="1:16">
      <c r="A623" s="45" t="s">
        <v>20</v>
      </c>
      <c r="B623" s="45" t="s">
        <v>344</v>
      </c>
      <c r="C623" s="45">
        <v>5</v>
      </c>
      <c r="D623" s="46" t="s">
        <v>632</v>
      </c>
      <c r="E623" s="50"/>
      <c r="F623" s="50"/>
      <c r="G623" s="51">
        <v>14.7</v>
      </c>
      <c r="H623" s="48">
        <v>14.7</v>
      </c>
      <c r="I623" s="50"/>
      <c r="J623" s="49">
        <v>14.7</v>
      </c>
      <c r="K623" s="47">
        <v>16</v>
      </c>
      <c r="L623" s="47">
        <v>235.2</v>
      </c>
      <c r="M623" s="45"/>
      <c r="N623" s="47">
        <v>235.2</v>
      </c>
      <c r="O623" s="47"/>
    </row>
    <row r="624" s="6" customFormat="1" ht="12" customHeight="1" spans="1:16">
      <c r="A624" s="45" t="s">
        <v>20</v>
      </c>
      <c r="B624" s="45" t="s">
        <v>344</v>
      </c>
      <c r="C624" s="45">
        <v>5</v>
      </c>
      <c r="D624" s="46" t="s">
        <v>633</v>
      </c>
      <c r="E624" s="50"/>
      <c r="F624" s="50"/>
      <c r="G624" s="51">
        <v>16.7</v>
      </c>
      <c r="H624" s="48">
        <v>16.7</v>
      </c>
      <c r="I624" s="50"/>
      <c r="J624" s="49">
        <v>16.7</v>
      </c>
      <c r="K624" s="47">
        <v>16</v>
      </c>
      <c r="L624" s="47">
        <v>267.2</v>
      </c>
      <c r="M624" s="45"/>
      <c r="N624" s="47">
        <v>267.2</v>
      </c>
      <c r="O624" s="47"/>
    </row>
    <row r="625" s="6" customFormat="1" ht="12" customHeight="1" spans="1:16">
      <c r="A625" s="45" t="s">
        <v>20</v>
      </c>
      <c r="B625" s="45" t="s">
        <v>344</v>
      </c>
      <c r="C625" s="45">
        <v>5</v>
      </c>
      <c r="D625" s="46" t="s">
        <v>632</v>
      </c>
      <c r="E625" s="50"/>
      <c r="F625" s="50"/>
      <c r="G625" s="51">
        <v>2.7</v>
      </c>
      <c r="H625" s="48">
        <v>2.7</v>
      </c>
      <c r="I625" s="50"/>
      <c r="J625" s="49">
        <v>2.7</v>
      </c>
      <c r="K625" s="47">
        <v>16</v>
      </c>
      <c r="L625" s="47">
        <v>43.2</v>
      </c>
      <c r="M625" s="45"/>
      <c r="N625" s="47">
        <v>43.2</v>
      </c>
      <c r="O625" s="47"/>
    </row>
    <row r="626" s="6" customFormat="1" ht="12" customHeight="1" spans="1:16">
      <c r="A626" s="45" t="s">
        <v>20</v>
      </c>
      <c r="B626" s="45" t="s">
        <v>344</v>
      </c>
      <c r="C626" s="45">
        <v>6</v>
      </c>
      <c r="D626" s="46" t="s">
        <v>634</v>
      </c>
      <c r="E626" s="50"/>
      <c r="F626" s="50"/>
      <c r="G626" s="51">
        <v>13.8</v>
      </c>
      <c r="H626" s="48">
        <v>13.8</v>
      </c>
      <c r="I626" s="50"/>
      <c r="J626" s="49">
        <v>13.8</v>
      </c>
      <c r="K626" s="47">
        <v>16</v>
      </c>
      <c r="L626" s="47">
        <v>220.8</v>
      </c>
      <c r="M626" s="45"/>
      <c r="N626" s="47">
        <v>220.8</v>
      </c>
      <c r="O626" s="47"/>
    </row>
    <row r="627" s="6" customFormat="1" ht="12" customHeight="1" spans="1:16">
      <c r="A627" s="45" t="s">
        <v>20</v>
      </c>
      <c r="B627" s="45" t="s">
        <v>344</v>
      </c>
      <c r="C627" s="45">
        <v>6</v>
      </c>
      <c r="D627" s="46" t="s">
        <v>635</v>
      </c>
      <c r="E627" s="50"/>
      <c r="F627" s="50"/>
      <c r="G627" s="51">
        <v>10.4</v>
      </c>
      <c r="H627" s="48">
        <v>10.4</v>
      </c>
      <c r="I627" s="50"/>
      <c r="J627" s="49">
        <v>10.4</v>
      </c>
      <c r="K627" s="47">
        <v>16</v>
      </c>
      <c r="L627" s="47">
        <v>166.4</v>
      </c>
      <c r="M627" s="45"/>
      <c r="N627" s="47">
        <v>166.4</v>
      </c>
      <c r="O627" s="47"/>
    </row>
    <row r="628" s="6" customFormat="1" ht="12" customHeight="1" spans="1:16">
      <c r="A628" s="57" t="s">
        <v>20</v>
      </c>
      <c r="B628" s="57" t="s">
        <v>344</v>
      </c>
      <c r="C628" s="57">
        <v>6</v>
      </c>
      <c r="D628" s="46" t="s">
        <v>636</v>
      </c>
      <c r="E628" s="50"/>
      <c r="F628" s="50"/>
      <c r="G628" s="51">
        <v>15.5</v>
      </c>
      <c r="H628" s="48">
        <v>15.5</v>
      </c>
      <c r="I628" s="50"/>
      <c r="J628" s="49">
        <v>15.5</v>
      </c>
      <c r="K628" s="47">
        <v>16</v>
      </c>
      <c r="L628" s="47">
        <v>248</v>
      </c>
      <c r="M628" s="45"/>
      <c r="N628" s="47">
        <v>248</v>
      </c>
      <c r="O628" s="47"/>
      <c r="P628" s="1"/>
    </row>
    <row r="629" s="6" customFormat="1" ht="12" customHeight="1" spans="1:16">
      <c r="A629" s="45" t="s">
        <v>20</v>
      </c>
      <c r="B629" s="45" t="s">
        <v>344</v>
      </c>
      <c r="C629" s="45">
        <v>6</v>
      </c>
      <c r="D629" s="46" t="s">
        <v>637</v>
      </c>
      <c r="E629" s="50"/>
      <c r="F629" s="50"/>
      <c r="G629" s="51">
        <v>18.5</v>
      </c>
      <c r="H629" s="48">
        <v>18.5</v>
      </c>
      <c r="I629" s="50"/>
      <c r="J629" s="49">
        <v>18.5</v>
      </c>
      <c r="K629" s="47">
        <v>16</v>
      </c>
      <c r="L629" s="47">
        <v>296</v>
      </c>
      <c r="M629" s="45"/>
      <c r="N629" s="47">
        <v>296</v>
      </c>
      <c r="O629" s="47"/>
      <c r="P629" s="1"/>
    </row>
    <row r="630" s="6" customFormat="1" ht="12" customHeight="1" spans="1:16">
      <c r="A630" s="45" t="s">
        <v>20</v>
      </c>
      <c r="B630" s="45" t="s">
        <v>344</v>
      </c>
      <c r="C630" s="45">
        <v>6</v>
      </c>
      <c r="D630" s="46" t="s">
        <v>638</v>
      </c>
      <c r="E630" s="50"/>
      <c r="F630" s="50"/>
      <c r="G630" s="51">
        <v>2.3</v>
      </c>
      <c r="H630" s="48">
        <v>2.3</v>
      </c>
      <c r="I630" s="50"/>
      <c r="J630" s="49">
        <v>2.3</v>
      </c>
      <c r="K630" s="47">
        <v>16</v>
      </c>
      <c r="L630" s="47">
        <v>36.8</v>
      </c>
      <c r="M630" s="45"/>
      <c r="N630" s="47">
        <v>36.8</v>
      </c>
      <c r="O630" s="47"/>
    </row>
    <row r="631" s="6" customFormat="1" ht="12" customHeight="1" spans="1:16">
      <c r="A631" s="45" t="s">
        <v>20</v>
      </c>
      <c r="B631" s="45" t="s">
        <v>344</v>
      </c>
      <c r="C631" s="45">
        <v>6</v>
      </c>
      <c r="D631" s="46" t="s">
        <v>639</v>
      </c>
      <c r="E631" s="50"/>
      <c r="F631" s="50"/>
      <c r="G631" s="51">
        <v>13.1</v>
      </c>
      <c r="H631" s="48">
        <v>13.1</v>
      </c>
      <c r="I631" s="50"/>
      <c r="J631" s="49">
        <v>13.1</v>
      </c>
      <c r="K631" s="47">
        <v>16</v>
      </c>
      <c r="L631" s="47">
        <v>209.6</v>
      </c>
      <c r="M631" s="45"/>
      <c r="N631" s="47">
        <v>209.6</v>
      </c>
      <c r="O631" s="47"/>
    </row>
    <row r="632" s="6" customFormat="1" ht="12" customHeight="1" spans="1:16">
      <c r="A632" s="45" t="s">
        <v>20</v>
      </c>
      <c r="B632" s="45" t="s">
        <v>344</v>
      </c>
      <c r="C632" s="45">
        <v>6</v>
      </c>
      <c r="D632" s="46" t="s">
        <v>640</v>
      </c>
      <c r="E632" s="50"/>
      <c r="F632" s="50"/>
      <c r="G632" s="51">
        <v>6</v>
      </c>
      <c r="H632" s="48">
        <v>6</v>
      </c>
      <c r="I632" s="50"/>
      <c r="J632" s="49">
        <v>6</v>
      </c>
      <c r="K632" s="47">
        <v>16</v>
      </c>
      <c r="L632" s="47">
        <v>96</v>
      </c>
      <c r="M632" s="45"/>
      <c r="N632" s="47">
        <v>96</v>
      </c>
      <c r="O632" s="47"/>
      <c r="P632" s="1"/>
    </row>
    <row r="633" s="6" customFormat="1" ht="12" customHeight="1" spans="1:16">
      <c r="A633" s="45" t="s">
        <v>20</v>
      </c>
      <c r="B633" s="45" t="s">
        <v>344</v>
      </c>
      <c r="C633" s="45">
        <v>6</v>
      </c>
      <c r="D633" s="46" t="s">
        <v>641</v>
      </c>
      <c r="E633" s="50"/>
      <c r="F633" s="50"/>
      <c r="G633" s="51">
        <v>21.1</v>
      </c>
      <c r="H633" s="48">
        <v>21.1</v>
      </c>
      <c r="I633" s="50"/>
      <c r="J633" s="49">
        <v>21.1</v>
      </c>
      <c r="K633" s="47">
        <v>16</v>
      </c>
      <c r="L633" s="47">
        <v>337.6</v>
      </c>
      <c r="M633" s="45"/>
      <c r="N633" s="47">
        <v>337.6</v>
      </c>
      <c r="O633" s="47"/>
    </row>
    <row r="634" s="6" customFormat="1" ht="12" customHeight="1" spans="1:16">
      <c r="A634" s="45" t="s">
        <v>20</v>
      </c>
      <c r="B634" s="45" t="s">
        <v>344</v>
      </c>
      <c r="C634" s="45">
        <v>6</v>
      </c>
      <c r="D634" s="46" t="s">
        <v>642</v>
      </c>
      <c r="E634" s="50"/>
      <c r="F634" s="50"/>
      <c r="G634" s="51">
        <v>17.1</v>
      </c>
      <c r="H634" s="48">
        <v>17.1</v>
      </c>
      <c r="I634" s="50"/>
      <c r="J634" s="49">
        <v>17.1</v>
      </c>
      <c r="K634" s="47">
        <v>16</v>
      </c>
      <c r="L634" s="47">
        <v>273.6</v>
      </c>
      <c r="M634" s="45"/>
      <c r="N634" s="47">
        <v>273.6</v>
      </c>
      <c r="O634" s="47"/>
    </row>
    <row r="635" s="6" customFormat="1" ht="12" customHeight="1" spans="1:16">
      <c r="A635" s="45" t="s">
        <v>20</v>
      </c>
      <c r="B635" s="45" t="s">
        <v>344</v>
      </c>
      <c r="C635" s="45">
        <v>6</v>
      </c>
      <c r="D635" s="46" t="s">
        <v>643</v>
      </c>
      <c r="E635" s="50"/>
      <c r="F635" s="50"/>
      <c r="G635" s="51">
        <v>2.3</v>
      </c>
      <c r="H635" s="48">
        <v>2.3</v>
      </c>
      <c r="I635" s="50"/>
      <c r="J635" s="49">
        <v>2.3</v>
      </c>
      <c r="K635" s="47">
        <v>16</v>
      </c>
      <c r="L635" s="47">
        <v>36.8</v>
      </c>
      <c r="M635" s="45"/>
      <c r="N635" s="47">
        <v>36.8</v>
      </c>
      <c r="O635" s="47"/>
    </row>
    <row r="636" s="6" customFormat="1" ht="12" customHeight="1" spans="1:16">
      <c r="A636" s="45" t="s">
        <v>20</v>
      </c>
      <c r="B636" s="45" t="s">
        <v>344</v>
      </c>
      <c r="C636" s="45">
        <v>6</v>
      </c>
      <c r="D636" s="46" t="s">
        <v>644</v>
      </c>
      <c r="E636" s="50"/>
      <c r="F636" s="50"/>
      <c r="G636" s="51">
        <v>29.2</v>
      </c>
      <c r="H636" s="48">
        <v>29.2</v>
      </c>
      <c r="I636" s="50"/>
      <c r="J636" s="49">
        <v>29.2</v>
      </c>
      <c r="K636" s="47">
        <v>16</v>
      </c>
      <c r="L636" s="47">
        <v>467.2</v>
      </c>
      <c r="M636" s="45"/>
      <c r="N636" s="47">
        <v>467.2</v>
      </c>
      <c r="O636" s="47"/>
    </row>
    <row r="637" s="6" customFormat="1" ht="12" customHeight="1" spans="1:16">
      <c r="A637" s="45" t="s">
        <v>20</v>
      </c>
      <c r="B637" s="45" t="s">
        <v>344</v>
      </c>
      <c r="C637" s="45">
        <v>6</v>
      </c>
      <c r="D637" s="46" t="s">
        <v>645</v>
      </c>
      <c r="E637" s="50"/>
      <c r="F637" s="50"/>
      <c r="G637" s="51">
        <v>44.8</v>
      </c>
      <c r="H637" s="48">
        <v>44.8</v>
      </c>
      <c r="I637" s="50"/>
      <c r="J637" s="49">
        <v>44.8</v>
      </c>
      <c r="K637" s="47">
        <v>16</v>
      </c>
      <c r="L637" s="47">
        <v>716.8</v>
      </c>
      <c r="M637" s="45"/>
      <c r="N637" s="47">
        <v>716.8</v>
      </c>
      <c r="O637" s="47"/>
    </row>
    <row r="638" s="6" customFormat="1" ht="12" customHeight="1" spans="1:16">
      <c r="A638" s="45" t="s">
        <v>20</v>
      </c>
      <c r="B638" s="45" t="s">
        <v>344</v>
      </c>
      <c r="C638" s="45">
        <v>6</v>
      </c>
      <c r="D638" s="46" t="s">
        <v>646</v>
      </c>
      <c r="E638" s="50"/>
      <c r="F638" s="50"/>
      <c r="G638" s="51">
        <v>14.4</v>
      </c>
      <c r="H638" s="48">
        <v>14.4</v>
      </c>
      <c r="I638" s="50"/>
      <c r="J638" s="49">
        <v>14.4</v>
      </c>
      <c r="K638" s="47">
        <v>16</v>
      </c>
      <c r="L638" s="47">
        <v>230.4</v>
      </c>
      <c r="M638" s="45"/>
      <c r="N638" s="47">
        <v>230.4</v>
      </c>
      <c r="O638" s="47"/>
    </row>
    <row r="639" s="6" customFormat="1" ht="12" customHeight="1" spans="1:16">
      <c r="A639" s="45" t="s">
        <v>20</v>
      </c>
      <c r="B639" s="45" t="s">
        <v>344</v>
      </c>
      <c r="C639" s="45">
        <v>6</v>
      </c>
      <c r="D639" s="46" t="s">
        <v>647</v>
      </c>
      <c r="E639" s="50"/>
      <c r="F639" s="50"/>
      <c r="G639" s="51">
        <v>21</v>
      </c>
      <c r="H639" s="48">
        <v>21</v>
      </c>
      <c r="I639" s="50"/>
      <c r="J639" s="49">
        <v>21</v>
      </c>
      <c r="K639" s="47">
        <v>16</v>
      </c>
      <c r="L639" s="47">
        <v>336</v>
      </c>
      <c r="M639" s="45"/>
      <c r="N639" s="47">
        <v>336</v>
      </c>
      <c r="O639" s="47"/>
    </row>
    <row r="640" s="6" customFormat="1" ht="12" customHeight="1" spans="1:16">
      <c r="A640" s="45" t="s">
        <v>20</v>
      </c>
      <c r="B640" s="45" t="s">
        <v>344</v>
      </c>
      <c r="C640" s="45">
        <v>6</v>
      </c>
      <c r="D640" s="46" t="s">
        <v>648</v>
      </c>
      <c r="E640" s="50"/>
      <c r="F640" s="50"/>
      <c r="G640" s="51">
        <v>17.9</v>
      </c>
      <c r="H640" s="48">
        <v>17.9</v>
      </c>
      <c r="I640" s="50"/>
      <c r="J640" s="49">
        <v>17.9</v>
      </c>
      <c r="K640" s="47">
        <v>16</v>
      </c>
      <c r="L640" s="47">
        <v>286.4</v>
      </c>
      <c r="M640" s="45"/>
      <c r="N640" s="47">
        <v>286.4</v>
      </c>
      <c r="O640" s="47"/>
    </row>
    <row r="641" s="6" customFormat="1" ht="12" customHeight="1" spans="1:16">
      <c r="A641" s="45" t="s">
        <v>20</v>
      </c>
      <c r="B641" s="45" t="s">
        <v>344</v>
      </c>
      <c r="C641" s="45">
        <v>6</v>
      </c>
      <c r="D641" s="46" t="s">
        <v>649</v>
      </c>
      <c r="E641" s="50"/>
      <c r="F641" s="50"/>
      <c r="G641" s="51">
        <v>5.1</v>
      </c>
      <c r="H641" s="48">
        <v>5.1</v>
      </c>
      <c r="I641" s="50"/>
      <c r="J641" s="49">
        <v>5.1</v>
      </c>
      <c r="K641" s="47">
        <v>16</v>
      </c>
      <c r="L641" s="47">
        <v>81.6</v>
      </c>
      <c r="M641" s="45"/>
      <c r="N641" s="47">
        <v>81.6</v>
      </c>
      <c r="O641" s="47"/>
    </row>
    <row r="642" s="6" customFormat="1" ht="12" customHeight="1" spans="1:16">
      <c r="A642" s="45" t="s">
        <v>20</v>
      </c>
      <c r="B642" s="45" t="s">
        <v>344</v>
      </c>
      <c r="C642" s="45">
        <v>6</v>
      </c>
      <c r="D642" s="46" t="s">
        <v>650</v>
      </c>
      <c r="E642" s="50"/>
      <c r="F642" s="50"/>
      <c r="G642" s="51">
        <v>19.8</v>
      </c>
      <c r="H642" s="48">
        <v>19.8</v>
      </c>
      <c r="I642" s="50"/>
      <c r="J642" s="49">
        <v>19.8</v>
      </c>
      <c r="K642" s="47">
        <v>16</v>
      </c>
      <c r="L642" s="47">
        <v>316.8</v>
      </c>
      <c r="M642" s="45"/>
      <c r="N642" s="47">
        <v>316.8</v>
      </c>
      <c r="O642" s="47"/>
    </row>
    <row r="643" s="6" customFormat="1" ht="12" customHeight="1" spans="1:16">
      <c r="A643" s="45" t="s">
        <v>20</v>
      </c>
      <c r="B643" s="45" t="s">
        <v>344</v>
      </c>
      <c r="C643" s="45">
        <v>6</v>
      </c>
      <c r="D643" s="46" t="s">
        <v>651</v>
      </c>
      <c r="E643" s="50"/>
      <c r="F643" s="50"/>
      <c r="G643" s="51">
        <v>22.5</v>
      </c>
      <c r="H643" s="48">
        <v>22.5</v>
      </c>
      <c r="I643" s="50"/>
      <c r="J643" s="49">
        <v>22.5</v>
      </c>
      <c r="K643" s="47">
        <v>16</v>
      </c>
      <c r="L643" s="47">
        <v>360</v>
      </c>
      <c r="M643" s="45"/>
      <c r="N643" s="47">
        <v>360</v>
      </c>
      <c r="O643" s="47"/>
      <c r="P643" s="1"/>
    </row>
    <row r="644" s="6" customFormat="1" ht="12" customHeight="1" spans="1:16">
      <c r="A644" s="45" t="s">
        <v>20</v>
      </c>
      <c r="B644" s="45" t="s">
        <v>344</v>
      </c>
      <c r="C644" s="45">
        <v>6</v>
      </c>
      <c r="D644" s="46" t="s">
        <v>652</v>
      </c>
      <c r="E644" s="50"/>
      <c r="F644" s="50"/>
      <c r="G644" s="51">
        <v>20.1</v>
      </c>
      <c r="H644" s="48">
        <v>20.1</v>
      </c>
      <c r="I644" s="50"/>
      <c r="J644" s="49">
        <v>20.1</v>
      </c>
      <c r="K644" s="47">
        <v>16</v>
      </c>
      <c r="L644" s="47">
        <v>321.6</v>
      </c>
      <c r="M644" s="45"/>
      <c r="N644" s="47">
        <v>321.6</v>
      </c>
      <c r="O644" s="47"/>
    </row>
    <row r="645" s="6" customFormat="1" ht="12" customHeight="1" spans="1:16">
      <c r="A645" s="45" t="s">
        <v>20</v>
      </c>
      <c r="B645" s="45" t="s">
        <v>344</v>
      </c>
      <c r="C645" s="45">
        <v>6</v>
      </c>
      <c r="D645" s="46" t="s">
        <v>653</v>
      </c>
      <c r="E645" s="50"/>
      <c r="F645" s="50"/>
      <c r="G645" s="51">
        <v>7.7</v>
      </c>
      <c r="H645" s="48">
        <v>7.7</v>
      </c>
      <c r="I645" s="50"/>
      <c r="J645" s="49">
        <v>7.7</v>
      </c>
      <c r="K645" s="47">
        <v>16</v>
      </c>
      <c r="L645" s="47">
        <v>123.2</v>
      </c>
      <c r="M645" s="45"/>
      <c r="N645" s="47">
        <v>123.2</v>
      </c>
      <c r="O645" s="47"/>
    </row>
    <row r="646" s="6" customFormat="1" ht="12" customHeight="1" spans="1:16">
      <c r="A646" s="45" t="s">
        <v>20</v>
      </c>
      <c r="B646" s="45" t="s">
        <v>344</v>
      </c>
      <c r="C646" s="45">
        <v>6</v>
      </c>
      <c r="D646" s="46" t="s">
        <v>654</v>
      </c>
      <c r="E646" s="50"/>
      <c r="F646" s="50"/>
      <c r="G646" s="51">
        <v>5.1</v>
      </c>
      <c r="H646" s="48">
        <v>5.1</v>
      </c>
      <c r="I646" s="50"/>
      <c r="J646" s="49">
        <v>5.1</v>
      </c>
      <c r="K646" s="47">
        <v>16</v>
      </c>
      <c r="L646" s="47">
        <v>81.6</v>
      </c>
      <c r="M646" s="45"/>
      <c r="N646" s="47">
        <v>81.6</v>
      </c>
      <c r="O646" s="47"/>
    </row>
    <row r="647" s="6" customFormat="1" ht="12" customHeight="1" spans="1:16">
      <c r="A647" s="45" t="s">
        <v>20</v>
      </c>
      <c r="B647" s="45" t="s">
        <v>344</v>
      </c>
      <c r="C647" s="45">
        <v>6</v>
      </c>
      <c r="D647" s="46" t="s">
        <v>655</v>
      </c>
      <c r="E647" s="50"/>
      <c r="F647" s="50"/>
      <c r="G647" s="51">
        <v>10.8</v>
      </c>
      <c r="H647" s="48">
        <v>10.8</v>
      </c>
      <c r="I647" s="50"/>
      <c r="J647" s="49">
        <v>10.8</v>
      </c>
      <c r="K647" s="47">
        <v>16</v>
      </c>
      <c r="L647" s="47">
        <v>172.8</v>
      </c>
      <c r="M647" s="45"/>
      <c r="N647" s="47">
        <v>172.8</v>
      </c>
      <c r="O647" s="47"/>
    </row>
    <row r="648" s="6" customFormat="1" ht="12" customHeight="1" spans="1:16">
      <c r="A648" s="45" t="s">
        <v>20</v>
      </c>
      <c r="B648" s="45" t="s">
        <v>344</v>
      </c>
      <c r="C648" s="45">
        <v>6</v>
      </c>
      <c r="D648" s="46" t="s">
        <v>656</v>
      </c>
      <c r="E648" s="50"/>
      <c r="F648" s="50"/>
      <c r="G648" s="51">
        <v>22.5</v>
      </c>
      <c r="H648" s="48">
        <v>22.5</v>
      </c>
      <c r="I648" s="50"/>
      <c r="J648" s="49">
        <v>22.5</v>
      </c>
      <c r="K648" s="47">
        <v>16</v>
      </c>
      <c r="L648" s="47">
        <v>360</v>
      </c>
      <c r="M648" s="45"/>
      <c r="N648" s="47">
        <v>360</v>
      </c>
      <c r="O648" s="47"/>
    </row>
    <row r="649" s="6" customFormat="1" ht="12" customHeight="1" spans="1:16">
      <c r="A649" s="45" t="s">
        <v>20</v>
      </c>
      <c r="B649" s="45" t="s">
        <v>344</v>
      </c>
      <c r="C649" s="45">
        <v>6</v>
      </c>
      <c r="D649" s="46" t="s">
        <v>657</v>
      </c>
      <c r="E649" s="50"/>
      <c r="F649" s="50"/>
      <c r="G649" s="51">
        <v>1</v>
      </c>
      <c r="H649" s="48">
        <v>1</v>
      </c>
      <c r="I649" s="50"/>
      <c r="J649" s="49">
        <v>1</v>
      </c>
      <c r="K649" s="47">
        <v>16</v>
      </c>
      <c r="L649" s="47">
        <v>16</v>
      </c>
      <c r="M649" s="45"/>
      <c r="N649" s="47">
        <v>16</v>
      </c>
      <c r="O649" s="47"/>
    </row>
    <row r="650" s="6" customFormat="1" ht="12" customHeight="1" spans="1:16">
      <c r="A650" s="45" t="s">
        <v>20</v>
      </c>
      <c r="B650" s="45" t="s">
        <v>344</v>
      </c>
      <c r="C650" s="45">
        <v>6</v>
      </c>
      <c r="D650" s="46" t="s">
        <v>658</v>
      </c>
      <c r="E650" s="50"/>
      <c r="F650" s="50"/>
      <c r="G650" s="51">
        <v>9.7</v>
      </c>
      <c r="H650" s="48">
        <v>9.7</v>
      </c>
      <c r="I650" s="50"/>
      <c r="J650" s="49">
        <v>9.7</v>
      </c>
      <c r="K650" s="47">
        <v>16</v>
      </c>
      <c r="L650" s="47">
        <v>155.2</v>
      </c>
      <c r="M650" s="45"/>
      <c r="N650" s="47">
        <v>155.2</v>
      </c>
      <c r="O650" s="47"/>
    </row>
    <row r="651" s="6" customFormat="1" ht="12" customHeight="1" spans="1:16">
      <c r="A651" s="45" t="s">
        <v>20</v>
      </c>
      <c r="B651" s="45" t="s">
        <v>344</v>
      </c>
      <c r="C651" s="45">
        <v>6</v>
      </c>
      <c r="D651" s="46" t="s">
        <v>659</v>
      </c>
      <c r="E651" s="50"/>
      <c r="F651" s="50"/>
      <c r="G651" s="51">
        <v>4</v>
      </c>
      <c r="H651" s="48">
        <v>4</v>
      </c>
      <c r="I651" s="50"/>
      <c r="J651" s="49">
        <v>4</v>
      </c>
      <c r="K651" s="47">
        <v>16</v>
      </c>
      <c r="L651" s="47">
        <v>64</v>
      </c>
      <c r="M651" s="45"/>
      <c r="N651" s="47">
        <v>64</v>
      </c>
      <c r="O651" s="47"/>
    </row>
    <row r="652" s="6" customFormat="1" ht="12" customHeight="1" spans="1:16">
      <c r="A652" s="45" t="s">
        <v>20</v>
      </c>
      <c r="B652" s="45" t="s">
        <v>344</v>
      </c>
      <c r="C652" s="45">
        <v>6</v>
      </c>
      <c r="D652" s="46" t="s">
        <v>660</v>
      </c>
      <c r="E652" s="50"/>
      <c r="F652" s="50"/>
      <c r="G652" s="51">
        <v>24.4</v>
      </c>
      <c r="H652" s="48">
        <v>24.4</v>
      </c>
      <c r="I652" s="50"/>
      <c r="J652" s="49">
        <v>24.4</v>
      </c>
      <c r="K652" s="47">
        <v>16</v>
      </c>
      <c r="L652" s="47">
        <v>390.4</v>
      </c>
      <c r="M652" s="45"/>
      <c r="N652" s="47">
        <v>390.4</v>
      </c>
      <c r="O652" s="47"/>
    </row>
    <row r="653" s="6" customFormat="1" ht="12" customHeight="1" spans="1:16">
      <c r="A653" s="45" t="s">
        <v>20</v>
      </c>
      <c r="B653" s="45" t="s">
        <v>344</v>
      </c>
      <c r="C653" s="45">
        <v>6</v>
      </c>
      <c r="D653" s="46" t="s">
        <v>661</v>
      </c>
      <c r="E653" s="50"/>
      <c r="F653" s="50"/>
      <c r="G653" s="51">
        <v>13.1</v>
      </c>
      <c r="H653" s="48">
        <v>13.1</v>
      </c>
      <c r="I653" s="50"/>
      <c r="J653" s="49">
        <v>13.1</v>
      </c>
      <c r="K653" s="47">
        <v>16</v>
      </c>
      <c r="L653" s="47">
        <v>209.6</v>
      </c>
      <c r="M653" s="45"/>
      <c r="N653" s="47">
        <v>209.6</v>
      </c>
      <c r="O653" s="47"/>
    </row>
    <row r="654" s="6" customFormat="1" ht="12" customHeight="1" spans="1:16">
      <c r="A654" s="45" t="s">
        <v>20</v>
      </c>
      <c r="B654" s="45" t="s">
        <v>344</v>
      </c>
      <c r="C654" s="45">
        <v>6</v>
      </c>
      <c r="D654" s="46" t="s">
        <v>662</v>
      </c>
      <c r="E654" s="50"/>
      <c r="F654" s="50"/>
      <c r="G654" s="51">
        <v>23.6</v>
      </c>
      <c r="H654" s="48">
        <v>23.6</v>
      </c>
      <c r="I654" s="50"/>
      <c r="J654" s="49">
        <v>23.6</v>
      </c>
      <c r="K654" s="47">
        <v>16</v>
      </c>
      <c r="L654" s="47">
        <v>377.6</v>
      </c>
      <c r="M654" s="45"/>
      <c r="N654" s="47">
        <v>377.6</v>
      </c>
      <c r="O654" s="52"/>
    </row>
    <row r="655" s="6" customFormat="1" ht="12" customHeight="1" spans="1:16">
      <c r="A655" s="45" t="s">
        <v>20</v>
      </c>
      <c r="B655" s="45" t="s">
        <v>344</v>
      </c>
      <c r="C655" s="45">
        <v>6</v>
      </c>
      <c r="D655" s="46" t="s">
        <v>663</v>
      </c>
      <c r="E655" s="50"/>
      <c r="F655" s="50"/>
      <c r="G655" s="51">
        <v>31.5</v>
      </c>
      <c r="H655" s="48">
        <v>31.5</v>
      </c>
      <c r="I655" s="50"/>
      <c r="J655" s="49">
        <v>31.5</v>
      </c>
      <c r="K655" s="47">
        <v>16</v>
      </c>
      <c r="L655" s="47">
        <v>504</v>
      </c>
      <c r="M655" s="45"/>
      <c r="N655" s="47">
        <v>504</v>
      </c>
      <c r="O655" s="47"/>
    </row>
    <row r="656" s="6" customFormat="1" ht="12" customHeight="1" spans="1:16">
      <c r="A656" s="45" t="s">
        <v>20</v>
      </c>
      <c r="B656" s="45" t="s">
        <v>344</v>
      </c>
      <c r="C656" s="45">
        <v>6</v>
      </c>
      <c r="D656" s="46" t="s">
        <v>664</v>
      </c>
      <c r="E656" s="50"/>
      <c r="F656" s="50"/>
      <c r="G656" s="51">
        <v>13.4</v>
      </c>
      <c r="H656" s="48">
        <v>13.4</v>
      </c>
      <c r="I656" s="50"/>
      <c r="J656" s="49">
        <v>13.4</v>
      </c>
      <c r="K656" s="47">
        <v>16</v>
      </c>
      <c r="L656" s="47">
        <v>214.4</v>
      </c>
      <c r="M656" s="45"/>
      <c r="N656" s="47">
        <v>214.4</v>
      </c>
      <c r="O656" s="47"/>
    </row>
    <row r="657" s="6" customFormat="1" ht="12" customHeight="1" spans="1:16">
      <c r="A657" s="45" t="s">
        <v>20</v>
      </c>
      <c r="B657" s="45" t="s">
        <v>344</v>
      </c>
      <c r="C657" s="45">
        <v>6</v>
      </c>
      <c r="D657" s="46" t="s">
        <v>665</v>
      </c>
      <c r="E657" s="50"/>
      <c r="F657" s="50"/>
      <c r="G657" s="51">
        <v>13.4</v>
      </c>
      <c r="H657" s="48">
        <v>13.4</v>
      </c>
      <c r="I657" s="50"/>
      <c r="J657" s="49">
        <v>13.4</v>
      </c>
      <c r="K657" s="47">
        <v>16</v>
      </c>
      <c r="L657" s="47">
        <v>214.4</v>
      </c>
      <c r="M657" s="45"/>
      <c r="N657" s="47">
        <v>214.4</v>
      </c>
      <c r="O657" s="47"/>
    </row>
    <row r="658" s="6" customFormat="1" ht="12" customHeight="1" spans="1:16">
      <c r="A658" s="45" t="s">
        <v>20</v>
      </c>
      <c r="B658" s="45" t="s">
        <v>344</v>
      </c>
      <c r="C658" s="45">
        <v>6</v>
      </c>
      <c r="D658" s="46" t="s">
        <v>666</v>
      </c>
      <c r="E658" s="50"/>
      <c r="F658" s="50"/>
      <c r="G658" s="51">
        <v>13.4</v>
      </c>
      <c r="H658" s="48">
        <v>13.4</v>
      </c>
      <c r="I658" s="50"/>
      <c r="J658" s="49">
        <v>13.4</v>
      </c>
      <c r="K658" s="47">
        <v>16</v>
      </c>
      <c r="L658" s="47">
        <v>214.4</v>
      </c>
      <c r="M658" s="45"/>
      <c r="N658" s="47">
        <v>214.4</v>
      </c>
      <c r="O658" s="47"/>
    </row>
    <row r="659" s="6" customFormat="1" ht="12" customHeight="1" spans="1:16">
      <c r="A659" s="45" t="s">
        <v>20</v>
      </c>
      <c r="B659" s="45" t="s">
        <v>344</v>
      </c>
      <c r="C659" s="45">
        <v>6</v>
      </c>
      <c r="D659" s="46" t="s">
        <v>667</v>
      </c>
      <c r="E659" s="50"/>
      <c r="F659" s="50"/>
      <c r="G659" s="51">
        <v>12.1</v>
      </c>
      <c r="H659" s="48">
        <v>12.1</v>
      </c>
      <c r="I659" s="50"/>
      <c r="J659" s="49">
        <v>12.1</v>
      </c>
      <c r="K659" s="47">
        <v>16</v>
      </c>
      <c r="L659" s="47">
        <v>193.6</v>
      </c>
      <c r="M659" s="45"/>
      <c r="N659" s="47">
        <v>193.6</v>
      </c>
      <c r="O659" s="47"/>
    </row>
    <row r="660" s="6" customFormat="1" ht="12" customHeight="1" spans="1:16">
      <c r="A660" s="45" t="s">
        <v>20</v>
      </c>
      <c r="B660" s="45" t="s">
        <v>344</v>
      </c>
      <c r="C660" s="45">
        <v>6</v>
      </c>
      <c r="D660" s="46" t="s">
        <v>668</v>
      </c>
      <c r="E660" s="50"/>
      <c r="F660" s="50"/>
      <c r="G660" s="51">
        <v>10.7</v>
      </c>
      <c r="H660" s="48">
        <v>10.7</v>
      </c>
      <c r="I660" s="50"/>
      <c r="J660" s="49">
        <v>10.7</v>
      </c>
      <c r="K660" s="47">
        <v>16</v>
      </c>
      <c r="L660" s="47">
        <v>171.2</v>
      </c>
      <c r="M660" s="45"/>
      <c r="N660" s="47">
        <v>171.2</v>
      </c>
      <c r="O660" s="47"/>
    </row>
    <row r="661" s="6" customFormat="1" ht="12" customHeight="1" spans="1:16">
      <c r="A661" s="45" t="s">
        <v>20</v>
      </c>
      <c r="B661" s="45" t="s">
        <v>344</v>
      </c>
      <c r="C661" s="45">
        <v>6</v>
      </c>
      <c r="D661" s="46" t="s">
        <v>669</v>
      </c>
      <c r="E661" s="50"/>
      <c r="F661" s="50"/>
      <c r="G661" s="51">
        <v>10.7</v>
      </c>
      <c r="H661" s="48">
        <v>10.7</v>
      </c>
      <c r="I661" s="50"/>
      <c r="J661" s="49">
        <v>10.7</v>
      </c>
      <c r="K661" s="47">
        <v>16</v>
      </c>
      <c r="L661" s="47">
        <v>171.2</v>
      </c>
      <c r="M661" s="45"/>
      <c r="N661" s="47">
        <v>171.2</v>
      </c>
      <c r="O661" s="47"/>
    </row>
    <row r="662" s="6" customFormat="1" ht="12" customHeight="1" spans="1:16">
      <c r="A662" s="45" t="s">
        <v>20</v>
      </c>
      <c r="B662" s="45" t="s">
        <v>344</v>
      </c>
      <c r="C662" s="45">
        <v>6</v>
      </c>
      <c r="D662" s="46" t="s">
        <v>670</v>
      </c>
      <c r="E662" s="50"/>
      <c r="F662" s="50"/>
      <c r="G662" s="51">
        <v>10.7</v>
      </c>
      <c r="H662" s="48">
        <v>10.7</v>
      </c>
      <c r="I662" s="50"/>
      <c r="J662" s="49">
        <v>10.7</v>
      </c>
      <c r="K662" s="47">
        <v>16</v>
      </c>
      <c r="L662" s="47">
        <v>171.2</v>
      </c>
      <c r="M662" s="45"/>
      <c r="N662" s="47">
        <v>171.2</v>
      </c>
      <c r="O662" s="47"/>
    </row>
    <row r="663" s="6" customFormat="1" ht="12" customHeight="1" spans="1:16">
      <c r="A663" s="45" t="s">
        <v>20</v>
      </c>
      <c r="B663" s="45" t="s">
        <v>344</v>
      </c>
      <c r="C663" s="45">
        <v>6</v>
      </c>
      <c r="D663" s="46" t="s">
        <v>671</v>
      </c>
      <c r="E663" s="50"/>
      <c r="F663" s="50"/>
      <c r="G663" s="51">
        <v>39.9</v>
      </c>
      <c r="H663" s="48">
        <v>39.9</v>
      </c>
      <c r="I663" s="50"/>
      <c r="J663" s="49">
        <v>39.9</v>
      </c>
      <c r="K663" s="47">
        <v>16</v>
      </c>
      <c r="L663" s="47">
        <v>638.4</v>
      </c>
      <c r="M663" s="45"/>
      <c r="N663" s="47">
        <v>638.4</v>
      </c>
      <c r="O663" s="47"/>
    </row>
    <row r="664" s="6" customFormat="1" ht="12" customHeight="1" spans="1:16">
      <c r="A664" s="45" t="s">
        <v>20</v>
      </c>
      <c r="B664" s="45" t="s">
        <v>344</v>
      </c>
      <c r="C664" s="45">
        <v>6</v>
      </c>
      <c r="D664" s="46" t="s">
        <v>672</v>
      </c>
      <c r="E664" s="50"/>
      <c r="F664" s="50"/>
      <c r="G664" s="51">
        <v>22.8</v>
      </c>
      <c r="H664" s="48">
        <v>22.8</v>
      </c>
      <c r="I664" s="50"/>
      <c r="J664" s="49">
        <v>22.8</v>
      </c>
      <c r="K664" s="47">
        <v>16</v>
      </c>
      <c r="L664" s="47">
        <v>364.8</v>
      </c>
      <c r="M664" s="45"/>
      <c r="N664" s="47">
        <v>364.8</v>
      </c>
      <c r="O664" s="47"/>
    </row>
    <row r="665" s="6" customFormat="1" ht="12" customHeight="1" spans="1:16">
      <c r="A665" s="45" t="s">
        <v>20</v>
      </c>
      <c r="B665" s="45" t="s">
        <v>344</v>
      </c>
      <c r="C665" s="45">
        <v>6</v>
      </c>
      <c r="D665" s="46" t="s">
        <v>673</v>
      </c>
      <c r="E665" s="50"/>
      <c r="F665" s="50"/>
      <c r="G665" s="51">
        <v>14.7</v>
      </c>
      <c r="H665" s="48">
        <v>14.7</v>
      </c>
      <c r="I665" s="50"/>
      <c r="J665" s="49">
        <v>14.7</v>
      </c>
      <c r="K665" s="47">
        <v>16</v>
      </c>
      <c r="L665" s="47">
        <v>235.2</v>
      </c>
      <c r="M665" s="45"/>
      <c r="N665" s="47">
        <v>235.2</v>
      </c>
      <c r="O665" s="47"/>
    </row>
    <row r="666" s="6" customFormat="1" ht="12" customHeight="1" spans="1:16">
      <c r="A666" s="45" t="s">
        <v>20</v>
      </c>
      <c r="B666" s="45" t="s">
        <v>344</v>
      </c>
      <c r="C666" s="45">
        <v>6</v>
      </c>
      <c r="D666" s="46" t="s">
        <v>674</v>
      </c>
      <c r="E666" s="50"/>
      <c r="F666" s="50"/>
      <c r="G666" s="51">
        <v>21.5</v>
      </c>
      <c r="H666" s="48">
        <v>21.5</v>
      </c>
      <c r="I666" s="50"/>
      <c r="J666" s="49">
        <v>21.5</v>
      </c>
      <c r="K666" s="47">
        <v>16</v>
      </c>
      <c r="L666" s="47">
        <v>344</v>
      </c>
      <c r="M666" s="45"/>
      <c r="N666" s="47">
        <v>344</v>
      </c>
      <c r="O666" s="47"/>
    </row>
    <row r="667" s="6" customFormat="1" ht="12" customHeight="1" spans="1:16">
      <c r="A667" s="45" t="s">
        <v>20</v>
      </c>
      <c r="B667" s="45" t="s">
        <v>344</v>
      </c>
      <c r="C667" s="45">
        <v>6</v>
      </c>
      <c r="D667" s="46" t="s">
        <v>675</v>
      </c>
      <c r="E667" s="50"/>
      <c r="F667" s="50"/>
      <c r="G667" s="51">
        <v>21.5</v>
      </c>
      <c r="H667" s="48">
        <v>21.5</v>
      </c>
      <c r="I667" s="50"/>
      <c r="J667" s="49">
        <v>21.5</v>
      </c>
      <c r="K667" s="47">
        <v>16</v>
      </c>
      <c r="L667" s="47">
        <v>344</v>
      </c>
      <c r="M667" s="45"/>
      <c r="N667" s="47">
        <v>344</v>
      </c>
      <c r="O667" s="47"/>
    </row>
    <row r="668" s="6" customFormat="1" ht="12" customHeight="1" spans="1:16">
      <c r="A668" s="45" t="s">
        <v>20</v>
      </c>
      <c r="B668" s="45" t="s">
        <v>344</v>
      </c>
      <c r="C668" s="45">
        <v>6</v>
      </c>
      <c r="D668" s="46" t="s">
        <v>676</v>
      </c>
      <c r="E668" s="50"/>
      <c r="F668" s="50"/>
      <c r="G668" s="51">
        <v>29.5</v>
      </c>
      <c r="H668" s="48">
        <v>29.5</v>
      </c>
      <c r="I668" s="50"/>
      <c r="J668" s="49">
        <v>29.5</v>
      </c>
      <c r="K668" s="47">
        <v>16</v>
      </c>
      <c r="L668" s="47">
        <v>472</v>
      </c>
      <c r="M668" s="45"/>
      <c r="N668" s="47">
        <v>472</v>
      </c>
      <c r="O668" s="47"/>
    </row>
    <row r="669" s="6" customFormat="1" ht="12" customHeight="1" spans="1:16">
      <c r="A669" s="45" t="s">
        <v>20</v>
      </c>
      <c r="B669" s="45" t="s">
        <v>344</v>
      </c>
      <c r="C669" s="45">
        <v>6</v>
      </c>
      <c r="D669" s="46" t="s">
        <v>217</v>
      </c>
      <c r="E669" s="50"/>
      <c r="F669" s="50"/>
      <c r="G669" s="51">
        <v>16.1</v>
      </c>
      <c r="H669" s="48">
        <v>16.1</v>
      </c>
      <c r="I669" s="50"/>
      <c r="J669" s="49">
        <v>16.1</v>
      </c>
      <c r="K669" s="47">
        <v>16</v>
      </c>
      <c r="L669" s="47">
        <v>257.6</v>
      </c>
      <c r="M669" s="45"/>
      <c r="N669" s="47">
        <v>257.6</v>
      </c>
      <c r="O669" s="47"/>
      <c r="P669" s="1"/>
    </row>
    <row r="670" s="6" customFormat="1" ht="12" customHeight="1" spans="1:16">
      <c r="A670" s="45" t="s">
        <v>20</v>
      </c>
      <c r="B670" s="45" t="s">
        <v>344</v>
      </c>
      <c r="C670" s="45">
        <v>6</v>
      </c>
      <c r="D670" s="46" t="s">
        <v>677</v>
      </c>
      <c r="E670" s="50"/>
      <c r="F670" s="50"/>
      <c r="G670" s="51">
        <v>16.1</v>
      </c>
      <c r="H670" s="48">
        <v>16.1</v>
      </c>
      <c r="I670" s="50"/>
      <c r="J670" s="49">
        <v>16.1</v>
      </c>
      <c r="K670" s="47">
        <v>16</v>
      </c>
      <c r="L670" s="47">
        <v>257.6</v>
      </c>
      <c r="M670" s="45"/>
      <c r="N670" s="47">
        <v>257.6</v>
      </c>
      <c r="O670" s="47"/>
      <c r="P670" s="1"/>
    </row>
    <row r="671" s="6" customFormat="1" ht="12" customHeight="1" spans="1:16">
      <c r="A671" s="45" t="s">
        <v>20</v>
      </c>
      <c r="B671" s="45" t="s">
        <v>344</v>
      </c>
      <c r="C671" s="45">
        <v>6</v>
      </c>
      <c r="D671" s="46" t="s">
        <v>678</v>
      </c>
      <c r="E671" s="50"/>
      <c r="F671" s="50"/>
      <c r="G671" s="51">
        <v>29.4</v>
      </c>
      <c r="H671" s="48">
        <v>29.4</v>
      </c>
      <c r="I671" s="50"/>
      <c r="J671" s="49">
        <v>29.4</v>
      </c>
      <c r="K671" s="47">
        <v>16</v>
      </c>
      <c r="L671" s="47">
        <v>470.4</v>
      </c>
      <c r="M671" s="45"/>
      <c r="N671" s="47">
        <v>470.4</v>
      </c>
      <c r="O671" s="47"/>
    </row>
    <row r="672" s="6" customFormat="1" ht="12" customHeight="1" spans="1:16">
      <c r="A672" s="45" t="s">
        <v>20</v>
      </c>
      <c r="B672" s="45" t="s">
        <v>344</v>
      </c>
      <c r="C672" s="45">
        <v>6</v>
      </c>
      <c r="D672" s="46" t="s">
        <v>228</v>
      </c>
      <c r="E672" s="50"/>
      <c r="F672" s="50"/>
      <c r="G672" s="51">
        <v>29.5</v>
      </c>
      <c r="H672" s="48">
        <v>29.5</v>
      </c>
      <c r="I672" s="50"/>
      <c r="J672" s="49">
        <v>29.5</v>
      </c>
      <c r="K672" s="47">
        <v>16</v>
      </c>
      <c r="L672" s="47">
        <v>472</v>
      </c>
      <c r="M672" s="45"/>
      <c r="N672" s="47">
        <v>472</v>
      </c>
      <c r="O672" s="47"/>
    </row>
    <row r="673" s="6" customFormat="1" ht="12" customHeight="1" spans="1:16">
      <c r="A673" s="45" t="s">
        <v>20</v>
      </c>
      <c r="B673" s="45" t="s">
        <v>344</v>
      </c>
      <c r="C673" s="45">
        <v>6</v>
      </c>
      <c r="D673" s="46" t="s">
        <v>679</v>
      </c>
      <c r="E673" s="50"/>
      <c r="F673" s="50"/>
      <c r="G673" s="51">
        <v>29.5</v>
      </c>
      <c r="H673" s="48">
        <v>29.5</v>
      </c>
      <c r="I673" s="50"/>
      <c r="J673" s="49">
        <v>29.5</v>
      </c>
      <c r="K673" s="47">
        <v>16</v>
      </c>
      <c r="L673" s="47">
        <v>472</v>
      </c>
      <c r="M673" s="45"/>
      <c r="N673" s="47">
        <v>472</v>
      </c>
      <c r="O673" s="47"/>
    </row>
    <row r="674" s="6" customFormat="1" ht="12" customHeight="1" spans="1:16">
      <c r="A674" s="45" t="s">
        <v>20</v>
      </c>
      <c r="B674" s="45" t="s">
        <v>344</v>
      </c>
      <c r="C674" s="45">
        <v>6</v>
      </c>
      <c r="D674" s="46" t="s">
        <v>680</v>
      </c>
      <c r="E674" s="50"/>
      <c r="F674" s="50"/>
      <c r="G674" s="51">
        <v>37.6</v>
      </c>
      <c r="H674" s="48">
        <v>37.6</v>
      </c>
      <c r="I674" s="50"/>
      <c r="J674" s="49">
        <v>37.6</v>
      </c>
      <c r="K674" s="47">
        <v>16</v>
      </c>
      <c r="L674" s="47">
        <v>601.6</v>
      </c>
      <c r="M674" s="45"/>
      <c r="N674" s="47">
        <v>601.6</v>
      </c>
      <c r="O674" s="47"/>
    </row>
    <row r="675" s="6" customFormat="1" ht="12" customHeight="1" spans="1:16">
      <c r="A675" s="45" t="s">
        <v>20</v>
      </c>
      <c r="B675" s="45" t="s">
        <v>344</v>
      </c>
      <c r="C675" s="45">
        <v>6</v>
      </c>
      <c r="D675" s="46" t="s">
        <v>681</v>
      </c>
      <c r="E675" s="50"/>
      <c r="F675" s="50"/>
      <c r="G675" s="47">
        <v>22.02</v>
      </c>
      <c r="H675" s="48">
        <v>22.02</v>
      </c>
      <c r="I675" s="50"/>
      <c r="J675" s="49">
        <v>22.02</v>
      </c>
      <c r="K675" s="47">
        <v>16</v>
      </c>
      <c r="L675" s="47">
        <v>352.32</v>
      </c>
      <c r="M675" s="45"/>
      <c r="N675" s="47">
        <v>352.32</v>
      </c>
      <c r="O675" s="47"/>
    </row>
    <row r="676" s="6" customFormat="1" ht="12" customHeight="1" spans="1:16">
      <c r="A676" s="45" t="s">
        <v>20</v>
      </c>
      <c r="B676" s="45" t="s">
        <v>344</v>
      </c>
      <c r="C676" s="45">
        <v>6</v>
      </c>
      <c r="D676" s="46" t="s">
        <v>682</v>
      </c>
      <c r="E676" s="50"/>
      <c r="F676" s="50"/>
      <c r="G676" s="51">
        <v>29.5</v>
      </c>
      <c r="H676" s="48">
        <v>29.5</v>
      </c>
      <c r="I676" s="50"/>
      <c r="J676" s="49">
        <v>29.5</v>
      </c>
      <c r="K676" s="47">
        <v>16</v>
      </c>
      <c r="L676" s="47">
        <v>472</v>
      </c>
      <c r="M676" s="45"/>
      <c r="N676" s="47">
        <v>472</v>
      </c>
      <c r="O676" s="47"/>
    </row>
    <row r="677" s="6" customFormat="1" ht="12" customHeight="1" spans="1:16">
      <c r="A677" s="45" t="s">
        <v>20</v>
      </c>
      <c r="B677" s="45" t="s">
        <v>344</v>
      </c>
      <c r="C677" s="45">
        <v>6</v>
      </c>
      <c r="D677" s="46" t="s">
        <v>683</v>
      </c>
      <c r="E677" s="50"/>
      <c r="F677" s="50"/>
      <c r="G677" s="51">
        <v>16.1</v>
      </c>
      <c r="H677" s="48">
        <v>16.1</v>
      </c>
      <c r="I677" s="50"/>
      <c r="J677" s="49">
        <v>16.1</v>
      </c>
      <c r="K677" s="47">
        <v>16</v>
      </c>
      <c r="L677" s="47">
        <v>257.6</v>
      </c>
      <c r="M677" s="45"/>
      <c r="N677" s="47">
        <v>257.6</v>
      </c>
      <c r="O677" s="47"/>
    </row>
    <row r="678" s="6" customFormat="1" ht="12" customHeight="1" spans="1:16">
      <c r="A678" s="45" t="s">
        <v>20</v>
      </c>
      <c r="B678" s="45" t="s">
        <v>344</v>
      </c>
      <c r="C678" s="45">
        <v>6</v>
      </c>
      <c r="D678" s="46" t="s">
        <v>684</v>
      </c>
      <c r="E678" s="50"/>
      <c r="F678" s="50"/>
      <c r="G678" s="51">
        <v>19.1</v>
      </c>
      <c r="H678" s="48">
        <v>19.1</v>
      </c>
      <c r="I678" s="50"/>
      <c r="J678" s="49">
        <v>19.1</v>
      </c>
      <c r="K678" s="47">
        <v>16</v>
      </c>
      <c r="L678" s="47">
        <v>305.6</v>
      </c>
      <c r="M678" s="45"/>
      <c r="N678" s="47">
        <v>305.6</v>
      </c>
      <c r="O678" s="47"/>
    </row>
    <row r="679" s="6" customFormat="1" ht="12" customHeight="1" spans="1:16">
      <c r="A679" s="45" t="s">
        <v>20</v>
      </c>
      <c r="B679" s="45" t="s">
        <v>344</v>
      </c>
      <c r="C679" s="45">
        <v>6</v>
      </c>
      <c r="D679" s="46" t="s">
        <v>685</v>
      </c>
      <c r="E679" s="50"/>
      <c r="F679" s="50"/>
      <c r="G679" s="51">
        <v>7.7</v>
      </c>
      <c r="H679" s="48">
        <v>7.7</v>
      </c>
      <c r="I679" s="50"/>
      <c r="J679" s="49">
        <v>7.7</v>
      </c>
      <c r="K679" s="47">
        <v>16</v>
      </c>
      <c r="L679" s="47">
        <v>123.2</v>
      </c>
      <c r="M679" s="45"/>
      <c r="N679" s="47">
        <v>123.2</v>
      </c>
      <c r="O679" s="47"/>
    </row>
    <row r="680" s="6" customFormat="1" ht="12" customHeight="1" spans="1:16">
      <c r="A680" s="45" t="s">
        <v>20</v>
      </c>
      <c r="B680" s="45" t="s">
        <v>344</v>
      </c>
      <c r="C680" s="45">
        <v>6</v>
      </c>
      <c r="D680" s="46" t="s">
        <v>686</v>
      </c>
      <c r="E680" s="50"/>
      <c r="F680" s="50"/>
      <c r="G680" s="51">
        <v>7</v>
      </c>
      <c r="H680" s="48">
        <v>7</v>
      </c>
      <c r="I680" s="50"/>
      <c r="J680" s="49">
        <v>7</v>
      </c>
      <c r="K680" s="47">
        <v>16</v>
      </c>
      <c r="L680" s="47">
        <v>112</v>
      </c>
      <c r="M680" s="45"/>
      <c r="N680" s="47">
        <v>112</v>
      </c>
      <c r="O680" s="47"/>
    </row>
    <row r="681" s="6" customFormat="1" ht="12" customHeight="1" spans="1:16">
      <c r="A681" s="45" t="s">
        <v>20</v>
      </c>
      <c r="B681" s="45" t="s">
        <v>344</v>
      </c>
      <c r="C681" s="45">
        <v>6</v>
      </c>
      <c r="D681" s="46" t="s">
        <v>687</v>
      </c>
      <c r="E681" s="50"/>
      <c r="F681" s="50"/>
      <c r="G681" s="51">
        <v>8.4</v>
      </c>
      <c r="H681" s="48">
        <v>8.4</v>
      </c>
      <c r="I681" s="50"/>
      <c r="J681" s="49">
        <v>8.4</v>
      </c>
      <c r="K681" s="47">
        <v>16</v>
      </c>
      <c r="L681" s="47">
        <v>134.4</v>
      </c>
      <c r="M681" s="45"/>
      <c r="N681" s="47">
        <v>134.4</v>
      </c>
      <c r="O681" s="47"/>
    </row>
    <row r="682" s="6" customFormat="1" ht="12" customHeight="1" spans="1:16">
      <c r="A682" s="45" t="s">
        <v>20</v>
      </c>
      <c r="B682" s="45" t="s">
        <v>344</v>
      </c>
      <c r="C682" s="45">
        <v>6</v>
      </c>
      <c r="D682" s="46" t="s">
        <v>688</v>
      </c>
      <c r="E682" s="50"/>
      <c r="F682" s="50"/>
      <c r="G682" s="51">
        <v>1.7</v>
      </c>
      <c r="H682" s="48">
        <v>1.7</v>
      </c>
      <c r="I682" s="50"/>
      <c r="J682" s="49">
        <v>1.7</v>
      </c>
      <c r="K682" s="47">
        <v>16</v>
      </c>
      <c r="L682" s="47">
        <v>27.2</v>
      </c>
      <c r="M682" s="45"/>
      <c r="N682" s="47">
        <v>27.2</v>
      </c>
      <c r="O682" s="47"/>
    </row>
    <row r="683" s="6" customFormat="1" ht="12" customHeight="1" spans="1:16">
      <c r="A683" s="45" t="s">
        <v>20</v>
      </c>
      <c r="B683" s="45" t="s">
        <v>344</v>
      </c>
      <c r="C683" s="45">
        <v>6</v>
      </c>
      <c r="D683" s="46" t="s">
        <v>689</v>
      </c>
      <c r="E683" s="50"/>
      <c r="F683" s="50"/>
      <c r="G683" s="51">
        <v>11.5</v>
      </c>
      <c r="H683" s="48">
        <v>11.5</v>
      </c>
      <c r="I683" s="50"/>
      <c r="J683" s="49">
        <v>11.5</v>
      </c>
      <c r="K683" s="47">
        <v>16</v>
      </c>
      <c r="L683" s="47">
        <v>184</v>
      </c>
      <c r="M683" s="45"/>
      <c r="N683" s="47">
        <v>184</v>
      </c>
      <c r="O683" s="47"/>
    </row>
    <row r="684" s="6" customFormat="1" ht="12" customHeight="1" spans="1:16">
      <c r="A684" s="45" t="s">
        <v>20</v>
      </c>
      <c r="B684" s="45" t="s">
        <v>344</v>
      </c>
      <c r="C684" s="45">
        <v>6</v>
      </c>
      <c r="D684" s="46" t="s">
        <v>690</v>
      </c>
      <c r="E684" s="50"/>
      <c r="F684" s="50"/>
      <c r="G684" s="51">
        <v>21.1</v>
      </c>
      <c r="H684" s="48">
        <v>21.1</v>
      </c>
      <c r="I684" s="50"/>
      <c r="J684" s="49">
        <v>21.1</v>
      </c>
      <c r="K684" s="47">
        <v>16</v>
      </c>
      <c r="L684" s="47">
        <v>337.6</v>
      </c>
      <c r="M684" s="45"/>
      <c r="N684" s="47">
        <v>337.6</v>
      </c>
      <c r="O684" s="47"/>
    </row>
    <row r="685" s="6" customFormat="1" ht="12" customHeight="1" spans="1:16">
      <c r="A685" s="45" t="s">
        <v>20</v>
      </c>
      <c r="B685" s="45" t="s">
        <v>344</v>
      </c>
      <c r="C685" s="45">
        <v>6</v>
      </c>
      <c r="D685" s="46" t="s">
        <v>691</v>
      </c>
      <c r="E685" s="50"/>
      <c r="F685" s="50"/>
      <c r="G685" s="51">
        <v>21.1</v>
      </c>
      <c r="H685" s="48">
        <v>21.1</v>
      </c>
      <c r="I685" s="50"/>
      <c r="J685" s="49">
        <v>21.1</v>
      </c>
      <c r="K685" s="47">
        <v>16</v>
      </c>
      <c r="L685" s="47">
        <v>337.6</v>
      </c>
      <c r="M685" s="45"/>
      <c r="N685" s="47">
        <v>337.6</v>
      </c>
      <c r="O685" s="47"/>
    </row>
    <row r="686" s="6" customFormat="1" ht="12" customHeight="1" spans="1:16">
      <c r="A686" s="45" t="s">
        <v>20</v>
      </c>
      <c r="B686" s="45" t="s">
        <v>344</v>
      </c>
      <c r="C686" s="45">
        <v>6</v>
      </c>
      <c r="D686" s="46" t="s">
        <v>692</v>
      </c>
      <c r="E686" s="50"/>
      <c r="F686" s="50"/>
      <c r="G686" s="51">
        <v>6.4</v>
      </c>
      <c r="H686" s="48">
        <v>6.4</v>
      </c>
      <c r="I686" s="50"/>
      <c r="J686" s="49">
        <v>6.4</v>
      </c>
      <c r="K686" s="47">
        <v>16</v>
      </c>
      <c r="L686" s="47">
        <v>102.4</v>
      </c>
      <c r="M686" s="45"/>
      <c r="N686" s="47">
        <v>102.4</v>
      </c>
      <c r="O686" s="47"/>
      <c r="P686" s="1"/>
    </row>
    <row r="687" s="6" customFormat="1" ht="12" customHeight="1" spans="1:16">
      <c r="A687" s="45" t="s">
        <v>20</v>
      </c>
      <c r="B687" s="45" t="s">
        <v>344</v>
      </c>
      <c r="C687" s="45">
        <v>6</v>
      </c>
      <c r="D687" s="46" t="s">
        <v>693</v>
      </c>
      <c r="E687" s="50"/>
      <c r="F687" s="50"/>
      <c r="G687" s="51">
        <v>10.4</v>
      </c>
      <c r="H687" s="48">
        <v>10.4</v>
      </c>
      <c r="I687" s="50"/>
      <c r="J687" s="49">
        <v>10.4</v>
      </c>
      <c r="K687" s="47">
        <v>16</v>
      </c>
      <c r="L687" s="47">
        <v>166.4</v>
      </c>
      <c r="M687" s="45"/>
      <c r="N687" s="47">
        <v>166.4</v>
      </c>
      <c r="O687" s="47"/>
    </row>
    <row r="688" s="6" customFormat="1" ht="12" customHeight="1" spans="1:16">
      <c r="A688" s="45" t="s">
        <v>20</v>
      </c>
      <c r="B688" s="45" t="s">
        <v>344</v>
      </c>
      <c r="C688" s="45">
        <v>6</v>
      </c>
      <c r="D688" s="46" t="s">
        <v>694</v>
      </c>
      <c r="E688" s="50"/>
      <c r="F688" s="50"/>
      <c r="G688" s="51">
        <v>13.8</v>
      </c>
      <c r="H688" s="48">
        <v>13.8</v>
      </c>
      <c r="I688" s="50"/>
      <c r="J688" s="49">
        <v>13.8</v>
      </c>
      <c r="K688" s="47">
        <v>16</v>
      </c>
      <c r="L688" s="47">
        <v>220.8</v>
      </c>
      <c r="M688" s="45"/>
      <c r="N688" s="47">
        <v>220.8</v>
      </c>
      <c r="O688" s="47"/>
    </row>
    <row r="689" s="6" customFormat="1" ht="12" customHeight="1" spans="1:15 16248:16279">
      <c r="A689" s="45" t="s">
        <v>20</v>
      </c>
      <c r="B689" s="45" t="s">
        <v>344</v>
      </c>
      <c r="C689" s="45">
        <v>6</v>
      </c>
      <c r="D689" s="46" t="s">
        <v>695</v>
      </c>
      <c r="E689" s="50"/>
      <c r="F689" s="50"/>
      <c r="G689" s="51">
        <v>21.1</v>
      </c>
      <c r="H689" s="48">
        <v>21.1</v>
      </c>
      <c r="I689" s="50"/>
      <c r="J689" s="49">
        <v>21.1</v>
      </c>
      <c r="K689" s="47">
        <v>16</v>
      </c>
      <c r="L689" s="47">
        <v>337.6</v>
      </c>
      <c r="M689" s="45"/>
      <c r="N689" s="47">
        <v>337.6</v>
      </c>
      <c r="O689" s="47"/>
    </row>
    <row r="690" s="6" customFormat="1" ht="12" customHeight="1" spans="1:15 16248:16279">
      <c r="A690" s="45" t="s">
        <v>20</v>
      </c>
      <c r="B690" s="45" t="s">
        <v>344</v>
      </c>
      <c r="C690" s="45">
        <v>6</v>
      </c>
      <c r="D690" s="46" t="s">
        <v>696</v>
      </c>
      <c r="E690" s="50"/>
      <c r="F690" s="50"/>
      <c r="G690" s="51">
        <v>5</v>
      </c>
      <c r="H690" s="48">
        <v>5</v>
      </c>
      <c r="I690" s="50"/>
      <c r="J690" s="49">
        <v>5</v>
      </c>
      <c r="K690" s="47">
        <v>16</v>
      </c>
      <c r="L690" s="47">
        <v>80</v>
      </c>
      <c r="M690" s="45"/>
      <c r="N690" s="47">
        <v>80</v>
      </c>
      <c r="O690" s="47"/>
    </row>
    <row r="691" s="6" customFormat="1" ht="12" customHeight="1" spans="1:15 16248:16279">
      <c r="A691" s="45" t="s">
        <v>20</v>
      </c>
      <c r="B691" s="45" t="s">
        <v>344</v>
      </c>
      <c r="C691" s="45">
        <v>7</v>
      </c>
      <c r="D691" s="74" t="s">
        <v>697</v>
      </c>
      <c r="E691" s="50"/>
      <c r="F691" s="50"/>
      <c r="G691" s="51">
        <v>8.2</v>
      </c>
      <c r="H691" s="48">
        <v>8.2</v>
      </c>
      <c r="I691" s="50"/>
      <c r="J691" s="49">
        <v>8.2</v>
      </c>
      <c r="K691" s="47">
        <v>16</v>
      </c>
      <c r="L691" s="47">
        <v>131.2</v>
      </c>
      <c r="M691" s="45"/>
      <c r="N691" s="47">
        <v>131.2</v>
      </c>
      <c r="O691" s="74" t="s">
        <v>698</v>
      </c>
    </row>
    <row r="692" s="6" customFormat="1" ht="12" customHeight="1" spans="1:15 16248:16279">
      <c r="A692" s="45" t="s">
        <v>20</v>
      </c>
      <c r="B692" s="45" t="s">
        <v>344</v>
      </c>
      <c r="C692" s="45">
        <v>7</v>
      </c>
      <c r="D692" s="46" t="s">
        <v>699</v>
      </c>
      <c r="E692" s="50"/>
      <c r="F692" s="50"/>
      <c r="G692" s="51">
        <v>1.8</v>
      </c>
      <c r="H692" s="48">
        <v>1.8</v>
      </c>
      <c r="I692" s="50"/>
      <c r="J692" s="49">
        <v>1.8</v>
      </c>
      <c r="K692" s="47">
        <v>16</v>
      </c>
      <c r="L692" s="47">
        <v>28.8</v>
      </c>
      <c r="M692" s="45"/>
      <c r="N692" s="47">
        <v>28.8</v>
      </c>
      <c r="O692" s="47"/>
    </row>
    <row r="693" s="6" customFormat="1" ht="12" customHeight="1" spans="1:15 16248:16279">
      <c r="A693" s="45" t="s">
        <v>20</v>
      </c>
      <c r="B693" s="45" t="s">
        <v>344</v>
      </c>
      <c r="C693" s="45">
        <v>7</v>
      </c>
      <c r="D693" s="46" t="s">
        <v>700</v>
      </c>
      <c r="E693" s="50"/>
      <c r="F693" s="50"/>
      <c r="G693" s="51">
        <v>16.8</v>
      </c>
      <c r="H693" s="48">
        <v>16.8</v>
      </c>
      <c r="I693" s="50"/>
      <c r="J693" s="49">
        <v>16.8</v>
      </c>
      <c r="K693" s="47">
        <v>16</v>
      </c>
      <c r="L693" s="47">
        <v>268.8</v>
      </c>
      <c r="M693" s="45"/>
      <c r="N693" s="47">
        <v>268.8</v>
      </c>
      <c r="O693" s="47"/>
    </row>
    <row r="694" s="6" customFormat="1" ht="12" customHeight="1" spans="1:15 16248:16279">
      <c r="A694" s="45" t="s">
        <v>20</v>
      </c>
      <c r="B694" s="45" t="s">
        <v>344</v>
      </c>
      <c r="C694" s="45">
        <v>7</v>
      </c>
      <c r="D694" s="46" t="s">
        <v>701</v>
      </c>
      <c r="E694" s="50"/>
      <c r="F694" s="50"/>
      <c r="G694" s="51">
        <v>17.3</v>
      </c>
      <c r="H694" s="48">
        <v>17.3</v>
      </c>
      <c r="I694" s="50"/>
      <c r="J694" s="49">
        <v>17.3</v>
      </c>
      <c r="K694" s="47">
        <v>16</v>
      </c>
      <c r="L694" s="47">
        <v>276.8</v>
      </c>
      <c r="M694" s="45"/>
      <c r="N694" s="47">
        <v>276.8</v>
      </c>
      <c r="O694" s="47"/>
    </row>
    <row r="695" s="6" customFormat="1" ht="12" customHeight="1" spans="1:15 16248:16279">
      <c r="A695" s="45" t="s">
        <v>20</v>
      </c>
      <c r="B695" s="45" t="s">
        <v>344</v>
      </c>
      <c r="C695" s="45">
        <v>7</v>
      </c>
      <c r="D695" s="46" t="s">
        <v>702</v>
      </c>
      <c r="E695" s="50"/>
      <c r="F695" s="50"/>
      <c r="G695" s="51">
        <v>5.1</v>
      </c>
      <c r="H695" s="48">
        <v>5.1</v>
      </c>
      <c r="I695" s="50"/>
      <c r="J695" s="49">
        <v>5.1</v>
      </c>
      <c r="K695" s="47">
        <v>16</v>
      </c>
      <c r="L695" s="47">
        <v>81.6</v>
      </c>
      <c r="M695" s="45"/>
      <c r="N695" s="47">
        <v>81.6</v>
      </c>
      <c r="O695" s="47"/>
    </row>
    <row r="696" s="6" customFormat="1" ht="12" customHeight="1" spans="1:15 16248:16279">
      <c r="A696" s="45" t="s">
        <v>20</v>
      </c>
      <c r="B696" s="45" t="s">
        <v>344</v>
      </c>
      <c r="C696" s="45">
        <v>7</v>
      </c>
      <c r="D696" s="46" t="s">
        <v>703</v>
      </c>
      <c r="E696" s="50"/>
      <c r="F696" s="50"/>
      <c r="G696" s="51">
        <v>2.2</v>
      </c>
      <c r="H696" s="48">
        <v>2.2</v>
      </c>
      <c r="I696" s="50"/>
      <c r="J696" s="49">
        <v>2.2</v>
      </c>
      <c r="K696" s="47">
        <v>16</v>
      </c>
      <c r="L696" s="47">
        <v>35.2</v>
      </c>
      <c r="M696" s="45"/>
      <c r="N696" s="47">
        <v>35.2</v>
      </c>
      <c r="O696" s="47"/>
    </row>
    <row r="697" s="6" customFormat="1" ht="12" customHeight="1" spans="1:15 16248:16279">
      <c r="A697" s="45" t="s">
        <v>20</v>
      </c>
      <c r="B697" s="45" t="s">
        <v>344</v>
      </c>
      <c r="C697" s="45">
        <v>7</v>
      </c>
      <c r="D697" s="46" t="s">
        <v>704</v>
      </c>
      <c r="E697" s="50"/>
      <c r="F697" s="50"/>
      <c r="G697" s="51">
        <v>2.2</v>
      </c>
      <c r="H697" s="48">
        <v>2.2</v>
      </c>
      <c r="I697" s="50"/>
      <c r="J697" s="49">
        <v>2.2</v>
      </c>
      <c r="K697" s="47">
        <v>16</v>
      </c>
      <c r="L697" s="47">
        <v>35.2</v>
      </c>
      <c r="M697" s="45"/>
      <c r="N697" s="47">
        <v>35.2</v>
      </c>
      <c r="O697" s="47"/>
    </row>
    <row r="698" s="1" customFormat="1" ht="12" customHeight="1" spans="1:15 16248:16279">
      <c r="A698" s="45" t="s">
        <v>20</v>
      </c>
      <c r="B698" s="45" t="s">
        <v>705</v>
      </c>
      <c r="C698" s="45">
        <v>1</v>
      </c>
      <c r="D698" s="46" t="s">
        <v>706</v>
      </c>
      <c r="E698" s="50"/>
      <c r="F698" s="45"/>
      <c r="G698" s="51">
        <v>16</v>
      </c>
      <c r="H698" s="48">
        <v>16</v>
      </c>
      <c r="I698" s="48"/>
      <c r="J698" s="49">
        <v>16</v>
      </c>
      <c r="K698" s="47">
        <v>16</v>
      </c>
      <c r="L698" s="45">
        <v>256</v>
      </c>
      <c r="M698" s="45"/>
      <c r="N698" s="45">
        <v>256</v>
      </c>
      <c r="O698" s="47"/>
      <c r="WZX698" s="4"/>
      <c r="WZY698" s="4"/>
      <c r="WZZ698" s="4"/>
      <c r="XAA698" s="4"/>
      <c r="XAB698" s="4"/>
      <c r="XAC698" s="4"/>
      <c r="XAD698" s="4"/>
      <c r="XAE698" s="4"/>
      <c r="XAF698" s="4"/>
      <c r="XAG698" s="4"/>
      <c r="XAH698" s="4"/>
      <c r="XAI698" s="4"/>
      <c r="XAJ698" s="4"/>
      <c r="XAK698" s="4"/>
      <c r="XAL698" s="4"/>
      <c r="XAM698" s="4"/>
      <c r="XAN698" s="4"/>
      <c r="XAO698" s="4"/>
      <c r="XAP698" s="4"/>
      <c r="XAQ698" s="4"/>
      <c r="XAR698" s="4"/>
      <c r="XAS698" s="4"/>
      <c r="XAT698" s="4"/>
      <c r="XAU698" s="4"/>
      <c r="XAV698" s="4"/>
      <c r="XAW698" s="4"/>
      <c r="XAX698" s="4"/>
      <c r="XAY698" s="4"/>
      <c r="XAZ698" s="4"/>
      <c r="XBA698" s="4"/>
      <c r="XBB698" s="4"/>
      <c r="XBC698" s="4"/>
    </row>
    <row r="699" s="1" customFormat="1" ht="12" customHeight="1" spans="1:15 16248:16279">
      <c r="A699" s="45" t="s">
        <v>20</v>
      </c>
      <c r="B699" s="45" t="s">
        <v>705</v>
      </c>
      <c r="C699" s="45">
        <v>1</v>
      </c>
      <c r="D699" s="46" t="s">
        <v>707</v>
      </c>
      <c r="E699" s="50"/>
      <c r="F699" s="45"/>
      <c r="G699" s="51">
        <v>12</v>
      </c>
      <c r="H699" s="48">
        <v>12</v>
      </c>
      <c r="I699" s="48"/>
      <c r="J699" s="49">
        <v>12</v>
      </c>
      <c r="K699" s="47">
        <v>16</v>
      </c>
      <c r="L699" s="45">
        <v>192</v>
      </c>
      <c r="M699" s="45"/>
      <c r="N699" s="45">
        <v>192</v>
      </c>
      <c r="O699" s="47"/>
      <c r="WZX699" s="4"/>
      <c r="WZY699" s="4"/>
      <c r="WZZ699" s="4"/>
      <c r="XAA699" s="4"/>
      <c r="XAB699" s="4"/>
      <c r="XAC699" s="4"/>
      <c r="XAD699" s="4"/>
      <c r="XAE699" s="4"/>
      <c r="XAF699" s="4"/>
      <c r="XAG699" s="4"/>
      <c r="XAH699" s="4"/>
      <c r="XAI699" s="4"/>
      <c r="XAJ699" s="4"/>
      <c r="XAK699" s="4"/>
      <c r="XAL699" s="4"/>
      <c r="XAM699" s="4"/>
      <c r="XAN699" s="4"/>
      <c r="XAO699" s="4"/>
      <c r="XAP699" s="4"/>
      <c r="XAQ699" s="4"/>
      <c r="XAR699" s="4"/>
      <c r="XAS699" s="4"/>
      <c r="XAT699" s="4"/>
      <c r="XAU699" s="4"/>
      <c r="XAV699" s="4"/>
      <c r="XAW699" s="4"/>
      <c r="XAX699" s="4"/>
      <c r="XAY699" s="4"/>
      <c r="XAZ699" s="4"/>
      <c r="XBA699" s="4"/>
      <c r="XBB699" s="4"/>
      <c r="XBC699" s="4"/>
    </row>
    <row r="700" s="1" customFormat="1" ht="12" customHeight="1" spans="1:15 16248:16279">
      <c r="A700" s="45" t="s">
        <v>20</v>
      </c>
      <c r="B700" s="45" t="s">
        <v>705</v>
      </c>
      <c r="C700" s="45">
        <v>1</v>
      </c>
      <c r="D700" s="46" t="s">
        <v>708</v>
      </c>
      <c r="E700" s="50"/>
      <c r="F700" s="45"/>
      <c r="G700" s="51">
        <v>8</v>
      </c>
      <c r="H700" s="48">
        <v>8</v>
      </c>
      <c r="I700" s="48"/>
      <c r="J700" s="49">
        <v>8</v>
      </c>
      <c r="K700" s="47">
        <v>16</v>
      </c>
      <c r="L700" s="45">
        <v>128</v>
      </c>
      <c r="M700" s="45"/>
      <c r="N700" s="45">
        <v>128</v>
      </c>
      <c r="O700" s="47"/>
      <c r="WZX700" s="4"/>
      <c r="WZY700" s="4"/>
      <c r="WZZ700" s="4"/>
      <c r="XAA700" s="4"/>
      <c r="XAB700" s="4"/>
      <c r="XAC700" s="4"/>
      <c r="XAD700" s="4"/>
      <c r="XAE700" s="4"/>
      <c r="XAF700" s="4"/>
      <c r="XAG700" s="4"/>
      <c r="XAH700" s="4"/>
      <c r="XAI700" s="4"/>
      <c r="XAJ700" s="4"/>
      <c r="XAK700" s="4"/>
      <c r="XAL700" s="4"/>
      <c r="XAM700" s="4"/>
      <c r="XAN700" s="4"/>
      <c r="XAO700" s="4"/>
      <c r="XAP700" s="4"/>
      <c r="XAQ700" s="4"/>
      <c r="XAR700" s="4"/>
      <c r="XAS700" s="4"/>
      <c r="XAT700" s="4"/>
      <c r="XAU700" s="4"/>
      <c r="XAV700" s="4"/>
      <c r="XAW700" s="4"/>
      <c r="XAX700" s="4"/>
      <c r="XAY700" s="4"/>
      <c r="XAZ700" s="4"/>
      <c r="XBA700" s="4"/>
      <c r="XBB700" s="4"/>
      <c r="XBC700" s="4"/>
    </row>
    <row r="701" s="1" customFormat="1" ht="12" customHeight="1" spans="1:15 16248:16279">
      <c r="A701" s="45" t="s">
        <v>20</v>
      </c>
      <c r="B701" s="45" t="s">
        <v>705</v>
      </c>
      <c r="C701" s="45">
        <v>1</v>
      </c>
      <c r="D701" s="46" t="s">
        <v>709</v>
      </c>
      <c r="E701" s="50"/>
      <c r="F701" s="45"/>
      <c r="G701" s="51">
        <v>8</v>
      </c>
      <c r="H701" s="48">
        <v>8</v>
      </c>
      <c r="I701" s="48"/>
      <c r="J701" s="49">
        <v>8</v>
      </c>
      <c r="K701" s="47">
        <v>16</v>
      </c>
      <c r="L701" s="45">
        <v>128</v>
      </c>
      <c r="M701" s="45"/>
      <c r="N701" s="45">
        <v>128</v>
      </c>
      <c r="O701" s="47"/>
      <c r="WZX701" s="4"/>
      <c r="WZY701" s="4"/>
      <c r="WZZ701" s="4"/>
      <c r="XAA701" s="4"/>
      <c r="XAB701" s="4"/>
      <c r="XAC701" s="4"/>
      <c r="XAD701" s="4"/>
      <c r="XAE701" s="4"/>
      <c r="XAF701" s="4"/>
      <c r="XAG701" s="4"/>
      <c r="XAH701" s="4"/>
      <c r="XAI701" s="4"/>
      <c r="XAJ701" s="4"/>
      <c r="XAK701" s="4"/>
      <c r="XAL701" s="4"/>
      <c r="XAM701" s="4"/>
      <c r="XAN701" s="4"/>
      <c r="XAO701" s="4"/>
      <c r="XAP701" s="4"/>
      <c r="XAQ701" s="4"/>
      <c r="XAR701" s="4"/>
      <c r="XAS701" s="4"/>
      <c r="XAT701" s="4"/>
      <c r="XAU701" s="4"/>
      <c r="XAV701" s="4"/>
      <c r="XAW701" s="4"/>
      <c r="XAX701" s="4"/>
      <c r="XAY701" s="4"/>
      <c r="XAZ701" s="4"/>
      <c r="XBA701" s="4"/>
      <c r="XBB701" s="4"/>
      <c r="XBC701" s="4"/>
    </row>
    <row r="702" s="1" customFormat="1" ht="12" customHeight="1" spans="1:15 16248:16279">
      <c r="A702" s="45" t="s">
        <v>20</v>
      </c>
      <c r="B702" s="45" t="s">
        <v>705</v>
      </c>
      <c r="C702" s="45">
        <v>1</v>
      </c>
      <c r="D702" s="46" t="s">
        <v>710</v>
      </c>
      <c r="E702" s="50"/>
      <c r="F702" s="45"/>
      <c r="G702" s="51">
        <v>28</v>
      </c>
      <c r="H702" s="48">
        <v>28</v>
      </c>
      <c r="I702" s="48"/>
      <c r="J702" s="49">
        <v>28</v>
      </c>
      <c r="K702" s="47">
        <v>16</v>
      </c>
      <c r="L702" s="45">
        <v>448</v>
      </c>
      <c r="M702" s="45"/>
      <c r="N702" s="45">
        <v>448</v>
      </c>
      <c r="O702" s="47"/>
      <c r="WZX702" s="4"/>
      <c r="WZY702" s="4"/>
      <c r="WZZ702" s="4"/>
      <c r="XAA702" s="4"/>
      <c r="XAB702" s="4"/>
      <c r="XAC702" s="4"/>
      <c r="XAD702" s="4"/>
      <c r="XAE702" s="4"/>
      <c r="XAF702" s="4"/>
      <c r="XAG702" s="4"/>
      <c r="XAH702" s="4"/>
      <c r="XAI702" s="4"/>
      <c r="XAJ702" s="4"/>
      <c r="XAK702" s="4"/>
      <c r="XAL702" s="4"/>
      <c r="XAM702" s="4"/>
      <c r="XAN702" s="4"/>
      <c r="XAO702" s="4"/>
      <c r="XAP702" s="4"/>
      <c r="XAQ702" s="4"/>
      <c r="XAR702" s="4"/>
      <c r="XAS702" s="4"/>
      <c r="XAT702" s="4"/>
      <c r="XAU702" s="4"/>
      <c r="XAV702" s="4"/>
      <c r="XAW702" s="4"/>
      <c r="XAX702" s="4"/>
      <c r="XAY702" s="4"/>
      <c r="XAZ702" s="4"/>
      <c r="XBA702" s="4"/>
      <c r="XBB702" s="4"/>
      <c r="XBC702" s="4"/>
    </row>
    <row r="703" s="1" customFormat="1" ht="12" customHeight="1" spans="1:15 16248:16279">
      <c r="A703" s="45" t="s">
        <v>20</v>
      </c>
      <c r="B703" s="45" t="s">
        <v>705</v>
      </c>
      <c r="C703" s="45">
        <v>1</v>
      </c>
      <c r="D703" s="46" t="s">
        <v>711</v>
      </c>
      <c r="E703" s="50"/>
      <c r="F703" s="45"/>
      <c r="G703" s="51">
        <v>20</v>
      </c>
      <c r="H703" s="48">
        <v>20</v>
      </c>
      <c r="I703" s="48"/>
      <c r="J703" s="49">
        <v>20</v>
      </c>
      <c r="K703" s="47">
        <v>16</v>
      </c>
      <c r="L703" s="45">
        <v>320</v>
      </c>
      <c r="M703" s="45"/>
      <c r="N703" s="45">
        <v>320</v>
      </c>
      <c r="O703" s="47"/>
      <c r="WZX703" s="4"/>
      <c r="WZY703" s="4"/>
      <c r="WZZ703" s="4"/>
      <c r="XAA703" s="4"/>
      <c r="XAB703" s="4"/>
      <c r="XAC703" s="4"/>
      <c r="XAD703" s="4"/>
      <c r="XAE703" s="4"/>
      <c r="XAF703" s="4"/>
      <c r="XAG703" s="4"/>
      <c r="XAH703" s="4"/>
      <c r="XAI703" s="4"/>
      <c r="XAJ703" s="4"/>
      <c r="XAK703" s="4"/>
      <c r="XAL703" s="4"/>
      <c r="XAM703" s="4"/>
      <c r="XAN703" s="4"/>
      <c r="XAO703" s="4"/>
      <c r="XAP703" s="4"/>
      <c r="XAQ703" s="4"/>
      <c r="XAR703" s="4"/>
      <c r="XAS703" s="4"/>
      <c r="XAT703" s="4"/>
      <c r="XAU703" s="4"/>
      <c r="XAV703" s="4"/>
      <c r="XAW703" s="4"/>
      <c r="XAX703" s="4"/>
      <c r="XAY703" s="4"/>
      <c r="XAZ703" s="4"/>
      <c r="XBA703" s="4"/>
      <c r="XBB703" s="4"/>
      <c r="XBC703" s="4"/>
    </row>
    <row r="704" s="1" customFormat="1" ht="12" customHeight="1" spans="1:15 16248:16279">
      <c r="A704" s="45" t="s">
        <v>20</v>
      </c>
      <c r="B704" s="45" t="s">
        <v>705</v>
      </c>
      <c r="C704" s="45">
        <v>1</v>
      </c>
      <c r="D704" s="46" t="s">
        <v>712</v>
      </c>
      <c r="E704" s="50"/>
      <c r="F704" s="45"/>
      <c r="G704" s="51">
        <v>32</v>
      </c>
      <c r="H704" s="48">
        <v>32</v>
      </c>
      <c r="I704" s="48"/>
      <c r="J704" s="49">
        <v>32</v>
      </c>
      <c r="K704" s="47">
        <v>16</v>
      </c>
      <c r="L704" s="45">
        <v>512</v>
      </c>
      <c r="M704" s="45"/>
      <c r="N704" s="45">
        <v>512</v>
      </c>
      <c r="O704" s="47"/>
      <c r="WZX704" s="4"/>
      <c r="WZY704" s="4"/>
      <c r="WZZ704" s="4"/>
      <c r="XAA704" s="4"/>
      <c r="XAB704" s="4"/>
      <c r="XAC704" s="4"/>
      <c r="XAD704" s="4"/>
      <c r="XAE704" s="4"/>
      <c r="XAF704" s="4"/>
      <c r="XAG704" s="4"/>
      <c r="XAH704" s="4"/>
      <c r="XAI704" s="4"/>
      <c r="XAJ704" s="4"/>
      <c r="XAK704" s="4"/>
      <c r="XAL704" s="4"/>
      <c r="XAM704" s="4"/>
      <c r="XAN704" s="4"/>
      <c r="XAO704" s="4"/>
      <c r="XAP704" s="4"/>
      <c r="XAQ704" s="4"/>
      <c r="XAR704" s="4"/>
      <c r="XAS704" s="4"/>
      <c r="XAT704" s="4"/>
      <c r="XAU704" s="4"/>
      <c r="XAV704" s="4"/>
      <c r="XAW704" s="4"/>
      <c r="XAX704" s="4"/>
      <c r="XAY704" s="4"/>
      <c r="XAZ704" s="4"/>
      <c r="XBA704" s="4"/>
      <c r="XBB704" s="4"/>
      <c r="XBC704" s="4"/>
    </row>
    <row r="705" s="1" customFormat="1" ht="12" customHeight="1" spans="1:15 16248:16279">
      <c r="A705" s="45" t="s">
        <v>20</v>
      </c>
      <c r="B705" s="45" t="s">
        <v>705</v>
      </c>
      <c r="C705" s="45">
        <v>1</v>
      </c>
      <c r="D705" s="46" t="s">
        <v>713</v>
      </c>
      <c r="E705" s="50"/>
      <c r="F705" s="45"/>
      <c r="G705" s="51">
        <v>24</v>
      </c>
      <c r="H705" s="48">
        <v>24</v>
      </c>
      <c r="I705" s="48"/>
      <c r="J705" s="49">
        <v>24</v>
      </c>
      <c r="K705" s="47">
        <v>16</v>
      </c>
      <c r="L705" s="45">
        <v>384</v>
      </c>
      <c r="M705" s="45"/>
      <c r="N705" s="45">
        <v>384</v>
      </c>
      <c r="O705" s="47"/>
      <c r="WZX705" s="4"/>
      <c r="WZY705" s="4"/>
      <c r="WZZ705" s="4"/>
      <c r="XAA705" s="4"/>
      <c r="XAB705" s="4"/>
      <c r="XAC705" s="4"/>
      <c r="XAD705" s="4"/>
      <c r="XAE705" s="4"/>
      <c r="XAF705" s="4"/>
      <c r="XAG705" s="4"/>
      <c r="XAH705" s="4"/>
      <c r="XAI705" s="4"/>
      <c r="XAJ705" s="4"/>
      <c r="XAK705" s="4"/>
      <c r="XAL705" s="4"/>
      <c r="XAM705" s="4"/>
      <c r="XAN705" s="4"/>
      <c r="XAO705" s="4"/>
      <c r="XAP705" s="4"/>
      <c r="XAQ705" s="4"/>
      <c r="XAR705" s="4"/>
      <c r="XAS705" s="4"/>
      <c r="XAT705" s="4"/>
      <c r="XAU705" s="4"/>
      <c r="XAV705" s="4"/>
      <c r="XAW705" s="4"/>
      <c r="XAX705" s="4"/>
      <c r="XAY705" s="4"/>
      <c r="XAZ705" s="4"/>
      <c r="XBA705" s="4"/>
      <c r="XBB705" s="4"/>
      <c r="XBC705" s="4"/>
    </row>
    <row r="706" s="1" customFormat="1" ht="12" customHeight="1" spans="1:15 16248:16279">
      <c r="A706" s="45" t="s">
        <v>20</v>
      </c>
      <c r="B706" s="45" t="s">
        <v>705</v>
      </c>
      <c r="C706" s="45">
        <v>1</v>
      </c>
      <c r="D706" s="46" t="s">
        <v>714</v>
      </c>
      <c r="E706" s="50"/>
      <c r="F706" s="45"/>
      <c r="G706" s="51">
        <v>32</v>
      </c>
      <c r="H706" s="48">
        <v>32</v>
      </c>
      <c r="I706" s="48"/>
      <c r="J706" s="49">
        <v>32</v>
      </c>
      <c r="K706" s="47">
        <v>16</v>
      </c>
      <c r="L706" s="45">
        <v>512</v>
      </c>
      <c r="M706" s="45"/>
      <c r="N706" s="45">
        <v>512</v>
      </c>
      <c r="O706" s="47"/>
      <c r="WZX706" s="4"/>
      <c r="WZY706" s="4"/>
      <c r="WZZ706" s="4"/>
      <c r="XAA706" s="4"/>
      <c r="XAB706" s="4"/>
      <c r="XAC706" s="4"/>
      <c r="XAD706" s="4"/>
      <c r="XAE706" s="4"/>
      <c r="XAF706" s="4"/>
      <c r="XAG706" s="4"/>
      <c r="XAH706" s="4"/>
      <c r="XAI706" s="4"/>
      <c r="XAJ706" s="4"/>
      <c r="XAK706" s="4"/>
      <c r="XAL706" s="4"/>
      <c r="XAM706" s="4"/>
      <c r="XAN706" s="4"/>
      <c r="XAO706" s="4"/>
      <c r="XAP706" s="4"/>
      <c r="XAQ706" s="4"/>
      <c r="XAR706" s="4"/>
      <c r="XAS706" s="4"/>
      <c r="XAT706" s="4"/>
      <c r="XAU706" s="4"/>
      <c r="XAV706" s="4"/>
      <c r="XAW706" s="4"/>
      <c r="XAX706" s="4"/>
      <c r="XAY706" s="4"/>
      <c r="XAZ706" s="4"/>
      <c r="XBA706" s="4"/>
      <c r="XBB706" s="4"/>
      <c r="XBC706" s="4"/>
    </row>
    <row r="707" s="1" customFormat="1" ht="12" customHeight="1" spans="1:15 16248:16279">
      <c r="A707" s="45" t="s">
        <v>20</v>
      </c>
      <c r="B707" s="45" t="s">
        <v>705</v>
      </c>
      <c r="C707" s="45">
        <v>1</v>
      </c>
      <c r="D707" s="46" t="s">
        <v>715</v>
      </c>
      <c r="E707" s="50"/>
      <c r="F707" s="45"/>
      <c r="G707" s="51">
        <v>28</v>
      </c>
      <c r="H707" s="48">
        <v>28</v>
      </c>
      <c r="I707" s="48"/>
      <c r="J707" s="49">
        <v>28</v>
      </c>
      <c r="K707" s="47">
        <v>16</v>
      </c>
      <c r="L707" s="45">
        <v>448</v>
      </c>
      <c r="M707" s="45"/>
      <c r="N707" s="45">
        <v>448</v>
      </c>
      <c r="O707" s="47"/>
      <c r="WZX707" s="4"/>
      <c r="WZY707" s="4"/>
      <c r="WZZ707" s="4"/>
      <c r="XAA707" s="4"/>
      <c r="XAB707" s="4"/>
      <c r="XAC707" s="4"/>
      <c r="XAD707" s="4"/>
      <c r="XAE707" s="4"/>
      <c r="XAF707" s="4"/>
      <c r="XAG707" s="4"/>
      <c r="XAH707" s="4"/>
      <c r="XAI707" s="4"/>
      <c r="XAJ707" s="4"/>
      <c r="XAK707" s="4"/>
      <c r="XAL707" s="4"/>
      <c r="XAM707" s="4"/>
      <c r="XAN707" s="4"/>
      <c r="XAO707" s="4"/>
      <c r="XAP707" s="4"/>
      <c r="XAQ707" s="4"/>
      <c r="XAR707" s="4"/>
      <c r="XAS707" s="4"/>
      <c r="XAT707" s="4"/>
      <c r="XAU707" s="4"/>
      <c r="XAV707" s="4"/>
      <c r="XAW707" s="4"/>
      <c r="XAX707" s="4"/>
      <c r="XAY707" s="4"/>
      <c r="XAZ707" s="4"/>
      <c r="XBA707" s="4"/>
      <c r="XBB707" s="4"/>
      <c r="XBC707" s="4"/>
    </row>
    <row r="708" s="1" customFormat="1" ht="12" customHeight="1" spans="1:15 16248:16279">
      <c r="A708" s="45" t="s">
        <v>20</v>
      </c>
      <c r="B708" s="45" t="s">
        <v>705</v>
      </c>
      <c r="C708" s="45">
        <v>1</v>
      </c>
      <c r="D708" s="46" t="s">
        <v>716</v>
      </c>
      <c r="E708" s="50"/>
      <c r="F708" s="45"/>
      <c r="G708" s="51">
        <v>28</v>
      </c>
      <c r="H708" s="48">
        <v>28</v>
      </c>
      <c r="I708" s="48"/>
      <c r="J708" s="49">
        <v>28</v>
      </c>
      <c r="K708" s="47">
        <v>16</v>
      </c>
      <c r="L708" s="45">
        <v>448</v>
      </c>
      <c r="M708" s="45"/>
      <c r="N708" s="45">
        <v>448</v>
      </c>
      <c r="O708" s="47"/>
      <c r="WZX708" s="4"/>
      <c r="WZY708" s="4"/>
      <c r="WZZ708" s="4"/>
      <c r="XAA708" s="4"/>
      <c r="XAB708" s="4"/>
      <c r="XAC708" s="4"/>
      <c r="XAD708" s="4"/>
      <c r="XAE708" s="4"/>
      <c r="XAF708" s="4"/>
      <c r="XAG708" s="4"/>
      <c r="XAH708" s="4"/>
      <c r="XAI708" s="4"/>
      <c r="XAJ708" s="4"/>
      <c r="XAK708" s="4"/>
      <c r="XAL708" s="4"/>
      <c r="XAM708" s="4"/>
      <c r="XAN708" s="4"/>
      <c r="XAO708" s="4"/>
      <c r="XAP708" s="4"/>
      <c r="XAQ708" s="4"/>
      <c r="XAR708" s="4"/>
      <c r="XAS708" s="4"/>
      <c r="XAT708" s="4"/>
      <c r="XAU708" s="4"/>
      <c r="XAV708" s="4"/>
      <c r="XAW708" s="4"/>
      <c r="XAX708" s="4"/>
      <c r="XAY708" s="4"/>
      <c r="XAZ708" s="4"/>
      <c r="XBA708" s="4"/>
      <c r="XBB708" s="4"/>
      <c r="XBC708" s="4"/>
    </row>
    <row r="709" s="1" customFormat="1" ht="12" customHeight="1" spans="1:15 16248:16279">
      <c r="A709" s="45" t="s">
        <v>20</v>
      </c>
      <c r="B709" s="45" t="s">
        <v>705</v>
      </c>
      <c r="C709" s="45">
        <v>1</v>
      </c>
      <c r="D709" s="46" t="s">
        <v>717</v>
      </c>
      <c r="E709" s="50"/>
      <c r="F709" s="45"/>
      <c r="G709" s="51">
        <v>12</v>
      </c>
      <c r="H709" s="48">
        <v>12</v>
      </c>
      <c r="I709" s="48"/>
      <c r="J709" s="49">
        <v>12</v>
      </c>
      <c r="K709" s="47">
        <v>16</v>
      </c>
      <c r="L709" s="45">
        <v>192</v>
      </c>
      <c r="M709" s="45"/>
      <c r="N709" s="45">
        <v>192</v>
      </c>
      <c r="O709" s="47"/>
      <c r="WZX709" s="4"/>
      <c r="WZY709" s="4"/>
      <c r="WZZ709" s="4"/>
      <c r="XAA709" s="4"/>
      <c r="XAB709" s="4"/>
      <c r="XAC709" s="4"/>
      <c r="XAD709" s="4"/>
      <c r="XAE709" s="4"/>
      <c r="XAF709" s="4"/>
      <c r="XAG709" s="4"/>
      <c r="XAH709" s="4"/>
      <c r="XAI709" s="4"/>
      <c r="XAJ709" s="4"/>
      <c r="XAK709" s="4"/>
      <c r="XAL709" s="4"/>
      <c r="XAM709" s="4"/>
      <c r="XAN709" s="4"/>
      <c r="XAO709" s="4"/>
      <c r="XAP709" s="4"/>
      <c r="XAQ709" s="4"/>
      <c r="XAR709" s="4"/>
      <c r="XAS709" s="4"/>
      <c r="XAT709" s="4"/>
      <c r="XAU709" s="4"/>
      <c r="XAV709" s="4"/>
      <c r="XAW709" s="4"/>
      <c r="XAX709" s="4"/>
      <c r="XAY709" s="4"/>
      <c r="XAZ709" s="4"/>
      <c r="XBA709" s="4"/>
      <c r="XBB709" s="4"/>
      <c r="XBC709" s="4"/>
    </row>
    <row r="710" s="1" customFormat="1" ht="12" customHeight="1" spans="1:15 16248:16279">
      <c r="A710" s="45" t="s">
        <v>20</v>
      </c>
      <c r="B710" s="45" t="s">
        <v>705</v>
      </c>
      <c r="C710" s="45">
        <v>1</v>
      </c>
      <c r="D710" s="46" t="s">
        <v>718</v>
      </c>
      <c r="E710" s="50"/>
      <c r="F710" s="45"/>
      <c r="G710" s="51">
        <v>20</v>
      </c>
      <c r="H710" s="48">
        <v>20</v>
      </c>
      <c r="I710" s="48"/>
      <c r="J710" s="49">
        <v>20</v>
      </c>
      <c r="K710" s="47">
        <v>16</v>
      </c>
      <c r="L710" s="45">
        <v>320</v>
      </c>
      <c r="M710" s="45"/>
      <c r="N710" s="45">
        <v>320</v>
      </c>
      <c r="O710" s="47"/>
      <c r="WZX710" s="4"/>
      <c r="WZY710" s="4"/>
      <c r="WZZ710" s="4"/>
      <c r="XAA710" s="4"/>
      <c r="XAB710" s="4"/>
      <c r="XAC710" s="4"/>
      <c r="XAD710" s="4"/>
      <c r="XAE710" s="4"/>
      <c r="XAF710" s="4"/>
      <c r="XAG710" s="4"/>
      <c r="XAH710" s="4"/>
      <c r="XAI710" s="4"/>
      <c r="XAJ710" s="4"/>
      <c r="XAK710" s="4"/>
      <c r="XAL710" s="4"/>
      <c r="XAM710" s="4"/>
      <c r="XAN710" s="4"/>
      <c r="XAO710" s="4"/>
      <c r="XAP710" s="4"/>
      <c r="XAQ710" s="4"/>
      <c r="XAR710" s="4"/>
      <c r="XAS710" s="4"/>
      <c r="XAT710" s="4"/>
      <c r="XAU710" s="4"/>
      <c r="XAV710" s="4"/>
      <c r="XAW710" s="4"/>
      <c r="XAX710" s="4"/>
      <c r="XAY710" s="4"/>
      <c r="XAZ710" s="4"/>
      <c r="XBA710" s="4"/>
      <c r="XBB710" s="4"/>
      <c r="XBC710" s="4"/>
    </row>
    <row r="711" s="1" customFormat="1" ht="12" customHeight="1" spans="1:15 16248:16279">
      <c r="A711" s="45" t="s">
        <v>20</v>
      </c>
      <c r="B711" s="45" t="s">
        <v>705</v>
      </c>
      <c r="C711" s="45">
        <v>1</v>
      </c>
      <c r="D711" s="46" t="s">
        <v>719</v>
      </c>
      <c r="E711" s="50"/>
      <c r="F711" s="45"/>
      <c r="G711" s="51">
        <v>28</v>
      </c>
      <c r="H711" s="48">
        <v>28</v>
      </c>
      <c r="I711" s="48"/>
      <c r="J711" s="49">
        <v>28</v>
      </c>
      <c r="K711" s="47">
        <v>16</v>
      </c>
      <c r="L711" s="45">
        <v>448</v>
      </c>
      <c r="M711" s="45"/>
      <c r="N711" s="45">
        <v>448</v>
      </c>
      <c r="O711" s="47"/>
      <c r="WZX711" s="4"/>
      <c r="WZY711" s="4"/>
      <c r="WZZ711" s="4"/>
      <c r="XAA711" s="4"/>
      <c r="XAB711" s="4"/>
      <c r="XAC711" s="4"/>
      <c r="XAD711" s="4"/>
      <c r="XAE711" s="4"/>
      <c r="XAF711" s="4"/>
      <c r="XAG711" s="4"/>
      <c r="XAH711" s="4"/>
      <c r="XAI711" s="4"/>
      <c r="XAJ711" s="4"/>
      <c r="XAK711" s="4"/>
      <c r="XAL711" s="4"/>
      <c r="XAM711" s="4"/>
      <c r="XAN711" s="4"/>
      <c r="XAO711" s="4"/>
      <c r="XAP711" s="4"/>
      <c r="XAQ711" s="4"/>
      <c r="XAR711" s="4"/>
      <c r="XAS711" s="4"/>
      <c r="XAT711" s="4"/>
      <c r="XAU711" s="4"/>
      <c r="XAV711" s="4"/>
      <c r="XAW711" s="4"/>
      <c r="XAX711" s="4"/>
      <c r="XAY711" s="4"/>
      <c r="XAZ711" s="4"/>
      <c r="XBA711" s="4"/>
      <c r="XBB711" s="4"/>
      <c r="XBC711" s="4"/>
    </row>
    <row r="712" s="1" customFormat="1" ht="12" customHeight="1" spans="1:15 16248:16279">
      <c r="A712" s="45" t="s">
        <v>20</v>
      </c>
      <c r="B712" s="45" t="s">
        <v>705</v>
      </c>
      <c r="C712" s="45">
        <v>1</v>
      </c>
      <c r="D712" s="46" t="s">
        <v>720</v>
      </c>
      <c r="E712" s="50"/>
      <c r="F712" s="45"/>
      <c r="G712" s="51">
        <v>24</v>
      </c>
      <c r="H712" s="48">
        <v>24</v>
      </c>
      <c r="I712" s="48"/>
      <c r="J712" s="49">
        <v>24</v>
      </c>
      <c r="K712" s="47">
        <v>16</v>
      </c>
      <c r="L712" s="45">
        <v>384</v>
      </c>
      <c r="M712" s="45"/>
      <c r="N712" s="45">
        <v>384</v>
      </c>
      <c r="O712" s="47"/>
      <c r="WZX712" s="4"/>
      <c r="WZY712" s="4"/>
      <c r="WZZ712" s="4"/>
      <c r="XAA712" s="4"/>
      <c r="XAB712" s="4"/>
      <c r="XAC712" s="4"/>
      <c r="XAD712" s="4"/>
      <c r="XAE712" s="4"/>
      <c r="XAF712" s="4"/>
      <c r="XAG712" s="4"/>
      <c r="XAH712" s="4"/>
      <c r="XAI712" s="4"/>
      <c r="XAJ712" s="4"/>
      <c r="XAK712" s="4"/>
      <c r="XAL712" s="4"/>
      <c r="XAM712" s="4"/>
      <c r="XAN712" s="4"/>
      <c r="XAO712" s="4"/>
      <c r="XAP712" s="4"/>
      <c r="XAQ712" s="4"/>
      <c r="XAR712" s="4"/>
      <c r="XAS712" s="4"/>
      <c r="XAT712" s="4"/>
      <c r="XAU712" s="4"/>
      <c r="XAV712" s="4"/>
      <c r="XAW712" s="4"/>
      <c r="XAX712" s="4"/>
      <c r="XAY712" s="4"/>
      <c r="XAZ712" s="4"/>
      <c r="XBA712" s="4"/>
      <c r="XBB712" s="4"/>
      <c r="XBC712" s="4"/>
    </row>
    <row r="713" s="1" customFormat="1" ht="12" customHeight="1" spans="1:15 16248:16279">
      <c r="A713" s="45" t="s">
        <v>20</v>
      </c>
      <c r="B713" s="45" t="s">
        <v>705</v>
      </c>
      <c r="C713" s="45">
        <v>1</v>
      </c>
      <c r="D713" s="46" t="s">
        <v>721</v>
      </c>
      <c r="E713" s="50"/>
      <c r="F713" s="45"/>
      <c r="G713" s="51">
        <v>16</v>
      </c>
      <c r="H713" s="48">
        <v>16</v>
      </c>
      <c r="I713" s="48"/>
      <c r="J713" s="49">
        <v>16</v>
      </c>
      <c r="K713" s="47">
        <v>16</v>
      </c>
      <c r="L713" s="45">
        <v>256</v>
      </c>
      <c r="M713" s="45"/>
      <c r="N713" s="45">
        <v>256</v>
      </c>
      <c r="O713" s="47"/>
      <c r="WZX713" s="4"/>
      <c r="WZY713" s="4"/>
      <c r="WZZ713" s="4"/>
      <c r="XAA713" s="4"/>
      <c r="XAB713" s="4"/>
      <c r="XAC713" s="4"/>
      <c r="XAD713" s="4"/>
      <c r="XAE713" s="4"/>
      <c r="XAF713" s="4"/>
      <c r="XAG713" s="4"/>
      <c r="XAH713" s="4"/>
      <c r="XAI713" s="4"/>
      <c r="XAJ713" s="4"/>
      <c r="XAK713" s="4"/>
      <c r="XAL713" s="4"/>
      <c r="XAM713" s="4"/>
      <c r="XAN713" s="4"/>
      <c r="XAO713" s="4"/>
      <c r="XAP713" s="4"/>
      <c r="XAQ713" s="4"/>
      <c r="XAR713" s="4"/>
      <c r="XAS713" s="4"/>
      <c r="XAT713" s="4"/>
      <c r="XAU713" s="4"/>
      <c r="XAV713" s="4"/>
      <c r="XAW713" s="4"/>
      <c r="XAX713" s="4"/>
      <c r="XAY713" s="4"/>
      <c r="XAZ713" s="4"/>
      <c r="XBA713" s="4"/>
      <c r="XBB713" s="4"/>
      <c r="XBC713" s="4"/>
    </row>
    <row r="714" s="1" customFormat="1" ht="12" customHeight="1" spans="1:15 16248:16279">
      <c r="A714" s="45" t="s">
        <v>20</v>
      </c>
      <c r="B714" s="45" t="s">
        <v>705</v>
      </c>
      <c r="C714" s="45">
        <v>1</v>
      </c>
      <c r="D714" s="46" t="s">
        <v>722</v>
      </c>
      <c r="E714" s="50"/>
      <c r="F714" s="45"/>
      <c r="G714" s="51">
        <v>32</v>
      </c>
      <c r="H714" s="48">
        <v>32</v>
      </c>
      <c r="I714" s="48"/>
      <c r="J714" s="49">
        <v>32</v>
      </c>
      <c r="K714" s="47">
        <v>16</v>
      </c>
      <c r="L714" s="45">
        <v>512</v>
      </c>
      <c r="M714" s="45"/>
      <c r="N714" s="45">
        <v>512</v>
      </c>
      <c r="O714" s="47"/>
      <c r="WZX714" s="4"/>
      <c r="WZY714" s="4"/>
      <c r="WZZ714" s="4"/>
      <c r="XAA714" s="4"/>
      <c r="XAB714" s="4"/>
      <c r="XAC714" s="4"/>
      <c r="XAD714" s="4"/>
      <c r="XAE714" s="4"/>
      <c r="XAF714" s="4"/>
      <c r="XAG714" s="4"/>
      <c r="XAH714" s="4"/>
      <c r="XAI714" s="4"/>
      <c r="XAJ714" s="4"/>
      <c r="XAK714" s="4"/>
      <c r="XAL714" s="4"/>
      <c r="XAM714" s="4"/>
      <c r="XAN714" s="4"/>
      <c r="XAO714" s="4"/>
      <c r="XAP714" s="4"/>
      <c r="XAQ714" s="4"/>
      <c r="XAR714" s="4"/>
      <c r="XAS714" s="4"/>
      <c r="XAT714" s="4"/>
      <c r="XAU714" s="4"/>
      <c r="XAV714" s="4"/>
      <c r="XAW714" s="4"/>
      <c r="XAX714" s="4"/>
      <c r="XAY714" s="4"/>
      <c r="XAZ714" s="4"/>
      <c r="XBA714" s="4"/>
      <c r="XBB714" s="4"/>
      <c r="XBC714" s="4"/>
    </row>
    <row r="715" s="1" customFormat="1" ht="12" customHeight="1" spans="1:15 16248:16279">
      <c r="A715" s="45" t="s">
        <v>20</v>
      </c>
      <c r="B715" s="45" t="s">
        <v>705</v>
      </c>
      <c r="C715" s="45">
        <v>1</v>
      </c>
      <c r="D715" s="46" t="s">
        <v>723</v>
      </c>
      <c r="E715" s="50"/>
      <c r="F715" s="45"/>
      <c r="G715" s="51">
        <v>32</v>
      </c>
      <c r="H715" s="48">
        <v>32</v>
      </c>
      <c r="I715" s="48"/>
      <c r="J715" s="49">
        <v>32</v>
      </c>
      <c r="K715" s="47">
        <v>16</v>
      </c>
      <c r="L715" s="45">
        <v>512</v>
      </c>
      <c r="M715" s="45"/>
      <c r="N715" s="45">
        <v>512</v>
      </c>
      <c r="O715" s="47"/>
      <c r="WZX715" s="4"/>
      <c r="WZY715" s="4"/>
      <c r="WZZ715" s="4"/>
      <c r="XAA715" s="4"/>
      <c r="XAB715" s="4"/>
      <c r="XAC715" s="4"/>
      <c r="XAD715" s="4"/>
      <c r="XAE715" s="4"/>
      <c r="XAF715" s="4"/>
      <c r="XAG715" s="4"/>
      <c r="XAH715" s="4"/>
      <c r="XAI715" s="4"/>
      <c r="XAJ715" s="4"/>
      <c r="XAK715" s="4"/>
      <c r="XAL715" s="4"/>
      <c r="XAM715" s="4"/>
      <c r="XAN715" s="4"/>
      <c r="XAO715" s="4"/>
      <c r="XAP715" s="4"/>
      <c r="XAQ715" s="4"/>
      <c r="XAR715" s="4"/>
      <c r="XAS715" s="4"/>
      <c r="XAT715" s="4"/>
      <c r="XAU715" s="4"/>
      <c r="XAV715" s="4"/>
      <c r="XAW715" s="4"/>
      <c r="XAX715" s="4"/>
      <c r="XAY715" s="4"/>
      <c r="XAZ715" s="4"/>
      <c r="XBA715" s="4"/>
      <c r="XBB715" s="4"/>
      <c r="XBC715" s="4"/>
    </row>
    <row r="716" s="1" customFormat="1" ht="12" customHeight="1" spans="1:15 16248:16279">
      <c r="A716" s="45" t="s">
        <v>20</v>
      </c>
      <c r="B716" s="45" t="s">
        <v>705</v>
      </c>
      <c r="C716" s="45">
        <v>1</v>
      </c>
      <c r="D716" s="46" t="s">
        <v>724</v>
      </c>
      <c r="E716" s="50"/>
      <c r="F716" s="45"/>
      <c r="G716" s="51">
        <v>20</v>
      </c>
      <c r="H716" s="48">
        <v>20</v>
      </c>
      <c r="I716" s="48"/>
      <c r="J716" s="49">
        <v>20</v>
      </c>
      <c r="K716" s="47">
        <v>16</v>
      </c>
      <c r="L716" s="45">
        <v>320</v>
      </c>
      <c r="M716" s="45"/>
      <c r="N716" s="45">
        <v>320</v>
      </c>
      <c r="O716" s="47"/>
      <c r="WZX716" s="4"/>
      <c r="WZY716" s="4"/>
      <c r="WZZ716" s="4"/>
      <c r="XAA716" s="4"/>
      <c r="XAB716" s="4"/>
      <c r="XAC716" s="4"/>
      <c r="XAD716" s="4"/>
      <c r="XAE716" s="4"/>
      <c r="XAF716" s="4"/>
      <c r="XAG716" s="4"/>
      <c r="XAH716" s="4"/>
      <c r="XAI716" s="4"/>
      <c r="XAJ716" s="4"/>
      <c r="XAK716" s="4"/>
      <c r="XAL716" s="4"/>
      <c r="XAM716" s="4"/>
      <c r="XAN716" s="4"/>
      <c r="XAO716" s="4"/>
      <c r="XAP716" s="4"/>
      <c r="XAQ716" s="4"/>
      <c r="XAR716" s="4"/>
      <c r="XAS716" s="4"/>
      <c r="XAT716" s="4"/>
      <c r="XAU716" s="4"/>
      <c r="XAV716" s="4"/>
      <c r="XAW716" s="4"/>
      <c r="XAX716" s="4"/>
      <c r="XAY716" s="4"/>
      <c r="XAZ716" s="4"/>
      <c r="XBA716" s="4"/>
      <c r="XBB716" s="4"/>
      <c r="XBC716" s="4"/>
    </row>
    <row r="717" s="1" customFormat="1" ht="12" customHeight="1" spans="1:15 16248:16279">
      <c r="A717" s="45" t="s">
        <v>20</v>
      </c>
      <c r="B717" s="45" t="s">
        <v>705</v>
      </c>
      <c r="C717" s="45">
        <v>1</v>
      </c>
      <c r="D717" s="46" t="s">
        <v>725</v>
      </c>
      <c r="E717" s="50"/>
      <c r="F717" s="45"/>
      <c r="G717" s="51">
        <v>16</v>
      </c>
      <c r="H717" s="48">
        <v>16</v>
      </c>
      <c r="I717" s="48"/>
      <c r="J717" s="49">
        <v>16</v>
      </c>
      <c r="K717" s="47">
        <v>16</v>
      </c>
      <c r="L717" s="45">
        <v>256</v>
      </c>
      <c r="M717" s="45"/>
      <c r="N717" s="45">
        <v>256</v>
      </c>
      <c r="O717" s="47"/>
      <c r="WZX717" s="4"/>
      <c r="WZY717" s="4"/>
      <c r="WZZ717" s="4"/>
      <c r="XAA717" s="4"/>
      <c r="XAB717" s="4"/>
      <c r="XAC717" s="4"/>
      <c r="XAD717" s="4"/>
      <c r="XAE717" s="4"/>
      <c r="XAF717" s="4"/>
      <c r="XAG717" s="4"/>
      <c r="XAH717" s="4"/>
      <c r="XAI717" s="4"/>
      <c r="XAJ717" s="4"/>
      <c r="XAK717" s="4"/>
      <c r="XAL717" s="4"/>
      <c r="XAM717" s="4"/>
      <c r="XAN717" s="4"/>
      <c r="XAO717" s="4"/>
      <c r="XAP717" s="4"/>
      <c r="XAQ717" s="4"/>
      <c r="XAR717" s="4"/>
      <c r="XAS717" s="4"/>
      <c r="XAT717" s="4"/>
      <c r="XAU717" s="4"/>
      <c r="XAV717" s="4"/>
      <c r="XAW717" s="4"/>
      <c r="XAX717" s="4"/>
      <c r="XAY717" s="4"/>
      <c r="XAZ717" s="4"/>
      <c r="XBA717" s="4"/>
      <c r="XBB717" s="4"/>
      <c r="XBC717" s="4"/>
    </row>
    <row r="718" s="1" customFormat="1" ht="12" customHeight="1" spans="1:15 16248:16279">
      <c r="A718" s="45" t="s">
        <v>20</v>
      </c>
      <c r="B718" s="45" t="s">
        <v>705</v>
      </c>
      <c r="C718" s="45">
        <v>1</v>
      </c>
      <c r="D718" s="46" t="s">
        <v>726</v>
      </c>
      <c r="E718" s="50"/>
      <c r="F718" s="45"/>
      <c r="G718" s="51">
        <v>16</v>
      </c>
      <c r="H718" s="48">
        <v>16</v>
      </c>
      <c r="I718" s="48"/>
      <c r="J718" s="49">
        <v>16</v>
      </c>
      <c r="K718" s="47">
        <v>16</v>
      </c>
      <c r="L718" s="45">
        <v>256</v>
      </c>
      <c r="M718" s="45"/>
      <c r="N718" s="45">
        <v>256</v>
      </c>
      <c r="O718" s="47"/>
      <c r="WZX718" s="4"/>
      <c r="WZY718" s="4"/>
      <c r="WZZ718" s="4"/>
      <c r="XAA718" s="4"/>
      <c r="XAB718" s="4"/>
      <c r="XAC718" s="4"/>
      <c r="XAD718" s="4"/>
      <c r="XAE718" s="4"/>
      <c r="XAF718" s="4"/>
      <c r="XAG718" s="4"/>
      <c r="XAH718" s="4"/>
      <c r="XAI718" s="4"/>
      <c r="XAJ718" s="4"/>
      <c r="XAK718" s="4"/>
      <c r="XAL718" s="4"/>
      <c r="XAM718" s="4"/>
      <c r="XAN718" s="4"/>
      <c r="XAO718" s="4"/>
      <c r="XAP718" s="4"/>
      <c r="XAQ718" s="4"/>
      <c r="XAR718" s="4"/>
      <c r="XAS718" s="4"/>
      <c r="XAT718" s="4"/>
      <c r="XAU718" s="4"/>
      <c r="XAV718" s="4"/>
      <c r="XAW718" s="4"/>
      <c r="XAX718" s="4"/>
      <c r="XAY718" s="4"/>
      <c r="XAZ718" s="4"/>
      <c r="XBA718" s="4"/>
      <c r="XBB718" s="4"/>
      <c r="XBC718" s="4"/>
    </row>
    <row r="719" s="1" customFormat="1" ht="12" customHeight="1" spans="1:15 16248:16279">
      <c r="A719" s="45" t="s">
        <v>20</v>
      </c>
      <c r="B719" s="45" t="s">
        <v>705</v>
      </c>
      <c r="C719" s="45">
        <v>1</v>
      </c>
      <c r="D719" s="46" t="s">
        <v>727</v>
      </c>
      <c r="E719" s="50"/>
      <c r="F719" s="45"/>
      <c r="G719" s="51">
        <v>12</v>
      </c>
      <c r="H719" s="48">
        <v>12</v>
      </c>
      <c r="I719" s="48"/>
      <c r="J719" s="49">
        <v>12</v>
      </c>
      <c r="K719" s="47">
        <v>16</v>
      </c>
      <c r="L719" s="45">
        <v>192</v>
      </c>
      <c r="M719" s="45"/>
      <c r="N719" s="45">
        <v>192</v>
      </c>
      <c r="O719" s="47"/>
      <c r="WZX719" s="4"/>
      <c r="WZY719" s="4"/>
      <c r="WZZ719" s="4"/>
      <c r="XAA719" s="4"/>
      <c r="XAB719" s="4"/>
      <c r="XAC719" s="4"/>
      <c r="XAD719" s="4"/>
      <c r="XAE719" s="4"/>
      <c r="XAF719" s="4"/>
      <c r="XAG719" s="4"/>
      <c r="XAH719" s="4"/>
      <c r="XAI719" s="4"/>
      <c r="XAJ719" s="4"/>
      <c r="XAK719" s="4"/>
      <c r="XAL719" s="4"/>
      <c r="XAM719" s="4"/>
      <c r="XAN719" s="4"/>
      <c r="XAO719" s="4"/>
      <c r="XAP719" s="4"/>
      <c r="XAQ719" s="4"/>
      <c r="XAR719" s="4"/>
      <c r="XAS719" s="4"/>
      <c r="XAT719" s="4"/>
      <c r="XAU719" s="4"/>
      <c r="XAV719" s="4"/>
      <c r="XAW719" s="4"/>
      <c r="XAX719" s="4"/>
      <c r="XAY719" s="4"/>
      <c r="XAZ719" s="4"/>
      <c r="XBA719" s="4"/>
      <c r="XBB719" s="4"/>
      <c r="XBC719" s="4"/>
    </row>
    <row r="720" s="1" customFormat="1" ht="12" customHeight="1" spans="1:15 16248:16279">
      <c r="A720" s="45" t="s">
        <v>20</v>
      </c>
      <c r="B720" s="45" t="s">
        <v>705</v>
      </c>
      <c r="C720" s="45">
        <v>1</v>
      </c>
      <c r="D720" s="46" t="s">
        <v>728</v>
      </c>
      <c r="E720" s="50"/>
      <c r="F720" s="45"/>
      <c r="G720" s="51">
        <v>16</v>
      </c>
      <c r="H720" s="48">
        <v>16</v>
      </c>
      <c r="I720" s="48"/>
      <c r="J720" s="49">
        <v>16</v>
      </c>
      <c r="K720" s="47">
        <v>16</v>
      </c>
      <c r="L720" s="45">
        <v>256</v>
      </c>
      <c r="M720" s="45"/>
      <c r="N720" s="45">
        <v>256</v>
      </c>
      <c r="O720" s="47"/>
      <c r="WZX720" s="4"/>
      <c r="WZY720" s="4"/>
      <c r="WZZ720" s="4"/>
      <c r="XAA720" s="4"/>
      <c r="XAB720" s="4"/>
      <c r="XAC720" s="4"/>
      <c r="XAD720" s="4"/>
      <c r="XAE720" s="4"/>
      <c r="XAF720" s="4"/>
      <c r="XAG720" s="4"/>
      <c r="XAH720" s="4"/>
      <c r="XAI720" s="4"/>
      <c r="XAJ720" s="4"/>
      <c r="XAK720" s="4"/>
      <c r="XAL720" s="4"/>
      <c r="XAM720" s="4"/>
      <c r="XAN720" s="4"/>
      <c r="XAO720" s="4"/>
      <c r="XAP720" s="4"/>
      <c r="XAQ720" s="4"/>
      <c r="XAR720" s="4"/>
      <c r="XAS720" s="4"/>
      <c r="XAT720" s="4"/>
      <c r="XAU720" s="4"/>
      <c r="XAV720" s="4"/>
      <c r="XAW720" s="4"/>
      <c r="XAX720" s="4"/>
      <c r="XAY720" s="4"/>
      <c r="XAZ720" s="4"/>
      <c r="XBA720" s="4"/>
      <c r="XBB720" s="4"/>
      <c r="XBC720" s="4"/>
    </row>
    <row r="721" s="1" customFormat="1" ht="12" customHeight="1" spans="1:15 16248:16279">
      <c r="A721" s="45" t="s">
        <v>20</v>
      </c>
      <c r="B721" s="45" t="s">
        <v>705</v>
      </c>
      <c r="C721" s="45">
        <v>1</v>
      </c>
      <c r="D721" s="46" t="s">
        <v>729</v>
      </c>
      <c r="E721" s="50"/>
      <c r="F721" s="45"/>
      <c r="G721" s="51">
        <v>12</v>
      </c>
      <c r="H721" s="48">
        <v>12</v>
      </c>
      <c r="I721" s="48"/>
      <c r="J721" s="49">
        <v>12</v>
      </c>
      <c r="K721" s="47">
        <v>16</v>
      </c>
      <c r="L721" s="45">
        <v>192</v>
      </c>
      <c r="M721" s="45"/>
      <c r="N721" s="45">
        <v>192</v>
      </c>
      <c r="O721" s="47"/>
      <c r="WZX721" s="4"/>
      <c r="WZY721" s="4"/>
      <c r="WZZ721" s="4"/>
      <c r="XAA721" s="4"/>
      <c r="XAB721" s="4"/>
      <c r="XAC721" s="4"/>
      <c r="XAD721" s="4"/>
      <c r="XAE721" s="4"/>
      <c r="XAF721" s="4"/>
      <c r="XAG721" s="4"/>
      <c r="XAH721" s="4"/>
      <c r="XAI721" s="4"/>
      <c r="XAJ721" s="4"/>
      <c r="XAK721" s="4"/>
      <c r="XAL721" s="4"/>
      <c r="XAM721" s="4"/>
      <c r="XAN721" s="4"/>
      <c r="XAO721" s="4"/>
      <c r="XAP721" s="4"/>
      <c r="XAQ721" s="4"/>
      <c r="XAR721" s="4"/>
      <c r="XAS721" s="4"/>
      <c r="XAT721" s="4"/>
      <c r="XAU721" s="4"/>
      <c r="XAV721" s="4"/>
      <c r="XAW721" s="4"/>
      <c r="XAX721" s="4"/>
      <c r="XAY721" s="4"/>
      <c r="XAZ721" s="4"/>
      <c r="XBA721" s="4"/>
      <c r="XBB721" s="4"/>
      <c r="XBC721" s="4"/>
    </row>
    <row r="722" s="1" customFormat="1" ht="12" customHeight="1" spans="1:15 16248:16279">
      <c r="A722" s="45" t="s">
        <v>20</v>
      </c>
      <c r="B722" s="45" t="s">
        <v>705</v>
      </c>
      <c r="C722" s="45">
        <v>1</v>
      </c>
      <c r="D722" s="46" t="s">
        <v>730</v>
      </c>
      <c r="E722" s="50"/>
      <c r="F722" s="45"/>
      <c r="G722" s="51">
        <v>20</v>
      </c>
      <c r="H722" s="48">
        <v>20</v>
      </c>
      <c r="I722" s="48"/>
      <c r="J722" s="49">
        <v>20</v>
      </c>
      <c r="K722" s="47">
        <v>16</v>
      </c>
      <c r="L722" s="45">
        <v>320</v>
      </c>
      <c r="M722" s="45"/>
      <c r="N722" s="45">
        <v>320</v>
      </c>
      <c r="O722" s="47"/>
      <c r="WZX722" s="4"/>
      <c r="WZY722" s="4"/>
      <c r="WZZ722" s="4"/>
      <c r="XAA722" s="4"/>
      <c r="XAB722" s="4"/>
      <c r="XAC722" s="4"/>
      <c r="XAD722" s="4"/>
      <c r="XAE722" s="4"/>
      <c r="XAF722" s="4"/>
      <c r="XAG722" s="4"/>
      <c r="XAH722" s="4"/>
      <c r="XAI722" s="4"/>
      <c r="XAJ722" s="4"/>
      <c r="XAK722" s="4"/>
      <c r="XAL722" s="4"/>
      <c r="XAM722" s="4"/>
      <c r="XAN722" s="4"/>
      <c r="XAO722" s="4"/>
      <c r="XAP722" s="4"/>
      <c r="XAQ722" s="4"/>
      <c r="XAR722" s="4"/>
      <c r="XAS722" s="4"/>
      <c r="XAT722" s="4"/>
      <c r="XAU722" s="4"/>
      <c r="XAV722" s="4"/>
      <c r="XAW722" s="4"/>
      <c r="XAX722" s="4"/>
      <c r="XAY722" s="4"/>
      <c r="XAZ722" s="4"/>
      <c r="XBA722" s="4"/>
      <c r="XBB722" s="4"/>
      <c r="XBC722" s="4"/>
    </row>
    <row r="723" s="1" customFormat="1" ht="12" customHeight="1" spans="1:15 16248:16279">
      <c r="A723" s="45" t="s">
        <v>20</v>
      </c>
      <c r="B723" s="45" t="s">
        <v>705</v>
      </c>
      <c r="C723" s="45">
        <v>1</v>
      </c>
      <c r="D723" s="46" t="s">
        <v>731</v>
      </c>
      <c r="E723" s="50"/>
      <c r="F723" s="45"/>
      <c r="G723" s="51">
        <v>24</v>
      </c>
      <c r="H723" s="48">
        <v>24</v>
      </c>
      <c r="I723" s="48"/>
      <c r="J723" s="49">
        <v>24</v>
      </c>
      <c r="K723" s="47">
        <v>16</v>
      </c>
      <c r="L723" s="45">
        <v>384</v>
      </c>
      <c r="M723" s="45"/>
      <c r="N723" s="45">
        <v>384</v>
      </c>
      <c r="O723" s="47"/>
      <c r="WZX723" s="4"/>
      <c r="WZY723" s="4"/>
      <c r="WZZ723" s="4"/>
      <c r="XAA723" s="4"/>
      <c r="XAB723" s="4"/>
      <c r="XAC723" s="4"/>
      <c r="XAD723" s="4"/>
      <c r="XAE723" s="4"/>
      <c r="XAF723" s="4"/>
      <c r="XAG723" s="4"/>
      <c r="XAH723" s="4"/>
      <c r="XAI723" s="4"/>
      <c r="XAJ723" s="4"/>
      <c r="XAK723" s="4"/>
      <c r="XAL723" s="4"/>
      <c r="XAM723" s="4"/>
      <c r="XAN723" s="4"/>
      <c r="XAO723" s="4"/>
      <c r="XAP723" s="4"/>
      <c r="XAQ723" s="4"/>
      <c r="XAR723" s="4"/>
      <c r="XAS723" s="4"/>
      <c r="XAT723" s="4"/>
      <c r="XAU723" s="4"/>
      <c r="XAV723" s="4"/>
      <c r="XAW723" s="4"/>
      <c r="XAX723" s="4"/>
      <c r="XAY723" s="4"/>
      <c r="XAZ723" s="4"/>
      <c r="XBA723" s="4"/>
      <c r="XBB723" s="4"/>
      <c r="XBC723" s="4"/>
    </row>
    <row r="724" s="1" customFormat="1" ht="12" customHeight="1" spans="1:15 16248:16279">
      <c r="A724" s="45" t="s">
        <v>20</v>
      </c>
      <c r="B724" s="45" t="s">
        <v>705</v>
      </c>
      <c r="C724" s="45">
        <v>1</v>
      </c>
      <c r="D724" s="46" t="s">
        <v>732</v>
      </c>
      <c r="E724" s="50"/>
      <c r="F724" s="45"/>
      <c r="G724" s="51">
        <v>24</v>
      </c>
      <c r="H724" s="48">
        <v>24</v>
      </c>
      <c r="I724" s="48"/>
      <c r="J724" s="49">
        <v>24</v>
      </c>
      <c r="K724" s="47">
        <v>16</v>
      </c>
      <c r="L724" s="45">
        <v>384</v>
      </c>
      <c r="M724" s="45"/>
      <c r="N724" s="45">
        <v>384</v>
      </c>
      <c r="O724" s="47" t="s">
        <v>733</v>
      </c>
      <c r="WZX724" s="4"/>
      <c r="WZY724" s="4"/>
      <c r="WZZ724" s="4"/>
      <c r="XAA724" s="4"/>
      <c r="XAB724" s="4"/>
      <c r="XAC724" s="4"/>
      <c r="XAD724" s="4"/>
      <c r="XAE724" s="4"/>
      <c r="XAF724" s="4"/>
      <c r="XAG724" s="4"/>
      <c r="XAH724" s="4"/>
      <c r="XAI724" s="4"/>
      <c r="XAJ724" s="4"/>
      <c r="XAK724" s="4"/>
      <c r="XAL724" s="4"/>
      <c r="XAM724" s="4"/>
      <c r="XAN724" s="4"/>
      <c r="XAO724" s="4"/>
      <c r="XAP724" s="4"/>
      <c r="XAQ724" s="4"/>
      <c r="XAR724" s="4"/>
      <c r="XAS724" s="4"/>
      <c r="XAT724" s="4"/>
      <c r="XAU724" s="4"/>
      <c r="XAV724" s="4"/>
      <c r="XAW724" s="4"/>
      <c r="XAX724" s="4"/>
      <c r="XAY724" s="4"/>
      <c r="XAZ724" s="4"/>
      <c r="XBA724" s="4"/>
      <c r="XBB724" s="4"/>
      <c r="XBC724" s="4"/>
    </row>
    <row r="725" s="1" customFormat="1" ht="12" customHeight="1" spans="1:15 16248:16279">
      <c r="A725" s="45" t="s">
        <v>20</v>
      </c>
      <c r="B725" s="45" t="s">
        <v>705</v>
      </c>
      <c r="C725" s="45">
        <v>1</v>
      </c>
      <c r="D725" s="46" t="s">
        <v>734</v>
      </c>
      <c r="E725" s="50"/>
      <c r="F725" s="45"/>
      <c r="G725" s="51">
        <v>28</v>
      </c>
      <c r="H725" s="48">
        <v>28</v>
      </c>
      <c r="I725" s="48"/>
      <c r="J725" s="49">
        <v>28</v>
      </c>
      <c r="K725" s="47">
        <v>16</v>
      </c>
      <c r="L725" s="45">
        <v>448</v>
      </c>
      <c r="M725" s="45"/>
      <c r="N725" s="45">
        <v>448</v>
      </c>
      <c r="O725" s="47"/>
      <c r="WZX725" s="4"/>
      <c r="WZY725" s="4"/>
      <c r="WZZ725" s="4"/>
      <c r="XAA725" s="4"/>
      <c r="XAB725" s="4"/>
      <c r="XAC725" s="4"/>
      <c r="XAD725" s="4"/>
      <c r="XAE725" s="4"/>
      <c r="XAF725" s="4"/>
      <c r="XAG725" s="4"/>
      <c r="XAH725" s="4"/>
      <c r="XAI725" s="4"/>
      <c r="XAJ725" s="4"/>
      <c r="XAK725" s="4"/>
      <c r="XAL725" s="4"/>
      <c r="XAM725" s="4"/>
      <c r="XAN725" s="4"/>
      <c r="XAO725" s="4"/>
      <c r="XAP725" s="4"/>
      <c r="XAQ725" s="4"/>
      <c r="XAR725" s="4"/>
      <c r="XAS725" s="4"/>
      <c r="XAT725" s="4"/>
      <c r="XAU725" s="4"/>
      <c r="XAV725" s="4"/>
      <c r="XAW725" s="4"/>
      <c r="XAX725" s="4"/>
      <c r="XAY725" s="4"/>
      <c r="XAZ725" s="4"/>
      <c r="XBA725" s="4"/>
      <c r="XBB725" s="4"/>
      <c r="XBC725" s="4"/>
    </row>
    <row r="726" s="1" customFormat="1" ht="12" customHeight="1" spans="1:15 16248:16279">
      <c r="A726" s="45" t="s">
        <v>20</v>
      </c>
      <c r="B726" s="45" t="s">
        <v>705</v>
      </c>
      <c r="C726" s="45">
        <v>1</v>
      </c>
      <c r="D726" s="46" t="s">
        <v>735</v>
      </c>
      <c r="E726" s="50"/>
      <c r="F726" s="45"/>
      <c r="G726" s="51">
        <v>36</v>
      </c>
      <c r="H726" s="48">
        <v>36</v>
      </c>
      <c r="I726" s="48"/>
      <c r="J726" s="49">
        <v>36</v>
      </c>
      <c r="K726" s="47">
        <v>16</v>
      </c>
      <c r="L726" s="45">
        <v>576</v>
      </c>
      <c r="M726" s="45"/>
      <c r="N726" s="45">
        <v>576</v>
      </c>
      <c r="O726" s="47"/>
      <c r="WZX726" s="4"/>
      <c r="WZY726" s="4"/>
      <c r="WZZ726" s="4"/>
      <c r="XAA726" s="4"/>
      <c r="XAB726" s="4"/>
      <c r="XAC726" s="4"/>
      <c r="XAD726" s="4"/>
      <c r="XAE726" s="4"/>
      <c r="XAF726" s="4"/>
      <c r="XAG726" s="4"/>
      <c r="XAH726" s="4"/>
      <c r="XAI726" s="4"/>
      <c r="XAJ726" s="4"/>
      <c r="XAK726" s="4"/>
      <c r="XAL726" s="4"/>
      <c r="XAM726" s="4"/>
      <c r="XAN726" s="4"/>
      <c r="XAO726" s="4"/>
      <c r="XAP726" s="4"/>
      <c r="XAQ726" s="4"/>
      <c r="XAR726" s="4"/>
      <c r="XAS726" s="4"/>
      <c r="XAT726" s="4"/>
      <c r="XAU726" s="4"/>
      <c r="XAV726" s="4"/>
      <c r="XAW726" s="4"/>
      <c r="XAX726" s="4"/>
      <c r="XAY726" s="4"/>
      <c r="XAZ726" s="4"/>
      <c r="XBA726" s="4"/>
      <c r="XBB726" s="4"/>
      <c r="XBC726" s="4"/>
    </row>
    <row r="727" s="1" customFormat="1" ht="12" customHeight="1" spans="1:15 16248:16279">
      <c r="A727" s="45" t="s">
        <v>20</v>
      </c>
      <c r="B727" s="45" t="s">
        <v>705</v>
      </c>
      <c r="C727" s="45">
        <v>1</v>
      </c>
      <c r="D727" s="46" t="s">
        <v>736</v>
      </c>
      <c r="E727" s="50"/>
      <c r="F727" s="45"/>
      <c r="G727" s="51">
        <v>32</v>
      </c>
      <c r="H727" s="48">
        <v>32</v>
      </c>
      <c r="I727" s="48"/>
      <c r="J727" s="49">
        <v>32</v>
      </c>
      <c r="K727" s="47">
        <v>16</v>
      </c>
      <c r="L727" s="45">
        <v>512</v>
      </c>
      <c r="M727" s="45"/>
      <c r="N727" s="45">
        <v>512</v>
      </c>
      <c r="O727" s="47"/>
      <c r="WZX727" s="4"/>
      <c r="WZY727" s="4"/>
      <c r="WZZ727" s="4"/>
      <c r="XAA727" s="4"/>
      <c r="XAB727" s="4"/>
      <c r="XAC727" s="4"/>
      <c r="XAD727" s="4"/>
      <c r="XAE727" s="4"/>
      <c r="XAF727" s="4"/>
      <c r="XAG727" s="4"/>
      <c r="XAH727" s="4"/>
      <c r="XAI727" s="4"/>
      <c r="XAJ727" s="4"/>
      <c r="XAK727" s="4"/>
      <c r="XAL727" s="4"/>
      <c r="XAM727" s="4"/>
      <c r="XAN727" s="4"/>
      <c r="XAO727" s="4"/>
      <c r="XAP727" s="4"/>
      <c r="XAQ727" s="4"/>
      <c r="XAR727" s="4"/>
      <c r="XAS727" s="4"/>
      <c r="XAT727" s="4"/>
      <c r="XAU727" s="4"/>
      <c r="XAV727" s="4"/>
      <c r="XAW727" s="4"/>
      <c r="XAX727" s="4"/>
      <c r="XAY727" s="4"/>
      <c r="XAZ727" s="4"/>
      <c r="XBA727" s="4"/>
      <c r="XBB727" s="4"/>
      <c r="XBC727" s="4"/>
    </row>
    <row r="728" s="1" customFormat="1" ht="12" customHeight="1" spans="1:15 16248:16279">
      <c r="A728" s="45" t="s">
        <v>20</v>
      </c>
      <c r="B728" s="45" t="s">
        <v>705</v>
      </c>
      <c r="C728" s="45">
        <v>1</v>
      </c>
      <c r="D728" s="46" t="s">
        <v>737</v>
      </c>
      <c r="E728" s="50"/>
      <c r="F728" s="45"/>
      <c r="G728" s="51">
        <v>20</v>
      </c>
      <c r="H728" s="48">
        <v>20</v>
      </c>
      <c r="I728" s="48"/>
      <c r="J728" s="49">
        <v>20</v>
      </c>
      <c r="K728" s="47">
        <v>16</v>
      </c>
      <c r="L728" s="45">
        <v>320</v>
      </c>
      <c r="M728" s="45"/>
      <c r="N728" s="45">
        <v>320</v>
      </c>
      <c r="O728" s="47"/>
      <c r="WZX728" s="4"/>
      <c r="WZY728" s="4"/>
      <c r="WZZ728" s="4"/>
      <c r="XAA728" s="4"/>
      <c r="XAB728" s="4"/>
      <c r="XAC728" s="4"/>
      <c r="XAD728" s="4"/>
      <c r="XAE728" s="4"/>
      <c r="XAF728" s="4"/>
      <c r="XAG728" s="4"/>
      <c r="XAH728" s="4"/>
      <c r="XAI728" s="4"/>
      <c r="XAJ728" s="4"/>
      <c r="XAK728" s="4"/>
      <c r="XAL728" s="4"/>
      <c r="XAM728" s="4"/>
      <c r="XAN728" s="4"/>
      <c r="XAO728" s="4"/>
      <c r="XAP728" s="4"/>
      <c r="XAQ728" s="4"/>
      <c r="XAR728" s="4"/>
      <c r="XAS728" s="4"/>
      <c r="XAT728" s="4"/>
      <c r="XAU728" s="4"/>
      <c r="XAV728" s="4"/>
      <c r="XAW728" s="4"/>
      <c r="XAX728" s="4"/>
      <c r="XAY728" s="4"/>
      <c r="XAZ728" s="4"/>
      <c r="XBA728" s="4"/>
      <c r="XBB728" s="4"/>
      <c r="XBC728" s="4"/>
    </row>
    <row r="729" s="1" customFormat="1" ht="12" customHeight="1" spans="1:15 16248:16279">
      <c r="A729" s="45" t="s">
        <v>20</v>
      </c>
      <c r="B729" s="45" t="s">
        <v>705</v>
      </c>
      <c r="C729" s="45">
        <v>1</v>
      </c>
      <c r="D729" s="46" t="s">
        <v>738</v>
      </c>
      <c r="E729" s="50"/>
      <c r="F729" s="45"/>
      <c r="G729" s="51">
        <v>12</v>
      </c>
      <c r="H729" s="48">
        <v>12</v>
      </c>
      <c r="I729" s="48"/>
      <c r="J729" s="49">
        <v>12</v>
      </c>
      <c r="K729" s="47">
        <v>16</v>
      </c>
      <c r="L729" s="45">
        <v>192</v>
      </c>
      <c r="M729" s="45"/>
      <c r="N729" s="45">
        <v>192</v>
      </c>
      <c r="O729" s="47"/>
      <c r="WZX729" s="4"/>
      <c r="WZY729" s="4"/>
      <c r="WZZ729" s="4"/>
      <c r="XAA729" s="4"/>
      <c r="XAB729" s="4"/>
      <c r="XAC729" s="4"/>
      <c r="XAD729" s="4"/>
      <c r="XAE729" s="4"/>
      <c r="XAF729" s="4"/>
      <c r="XAG729" s="4"/>
      <c r="XAH729" s="4"/>
      <c r="XAI729" s="4"/>
      <c r="XAJ729" s="4"/>
      <c r="XAK729" s="4"/>
      <c r="XAL729" s="4"/>
      <c r="XAM729" s="4"/>
      <c r="XAN729" s="4"/>
      <c r="XAO729" s="4"/>
      <c r="XAP729" s="4"/>
      <c r="XAQ729" s="4"/>
      <c r="XAR729" s="4"/>
      <c r="XAS729" s="4"/>
      <c r="XAT729" s="4"/>
      <c r="XAU729" s="4"/>
      <c r="XAV729" s="4"/>
      <c r="XAW729" s="4"/>
      <c r="XAX729" s="4"/>
      <c r="XAY729" s="4"/>
      <c r="XAZ729" s="4"/>
      <c r="XBA729" s="4"/>
      <c r="XBB729" s="4"/>
      <c r="XBC729" s="4"/>
    </row>
    <row r="730" s="1" customFormat="1" ht="12" customHeight="1" spans="1:15 16248:16279">
      <c r="A730" s="45" t="s">
        <v>20</v>
      </c>
      <c r="B730" s="45" t="s">
        <v>705</v>
      </c>
      <c r="C730" s="45">
        <v>1</v>
      </c>
      <c r="D730" s="46" t="s">
        <v>739</v>
      </c>
      <c r="E730" s="50"/>
      <c r="F730" s="45"/>
      <c r="G730" s="51">
        <v>12</v>
      </c>
      <c r="H730" s="48">
        <v>12</v>
      </c>
      <c r="I730" s="48"/>
      <c r="J730" s="49">
        <v>12</v>
      </c>
      <c r="K730" s="47">
        <v>16</v>
      </c>
      <c r="L730" s="45">
        <v>192</v>
      </c>
      <c r="M730" s="45"/>
      <c r="N730" s="45">
        <v>192</v>
      </c>
      <c r="O730" s="47"/>
      <c r="WZX730" s="4"/>
      <c r="WZY730" s="4"/>
      <c r="WZZ730" s="4"/>
      <c r="XAA730" s="4"/>
      <c r="XAB730" s="4"/>
      <c r="XAC730" s="4"/>
      <c r="XAD730" s="4"/>
      <c r="XAE730" s="4"/>
      <c r="XAF730" s="4"/>
      <c r="XAG730" s="4"/>
      <c r="XAH730" s="4"/>
      <c r="XAI730" s="4"/>
      <c r="XAJ730" s="4"/>
      <c r="XAK730" s="4"/>
      <c r="XAL730" s="4"/>
      <c r="XAM730" s="4"/>
      <c r="XAN730" s="4"/>
      <c r="XAO730" s="4"/>
      <c r="XAP730" s="4"/>
      <c r="XAQ730" s="4"/>
      <c r="XAR730" s="4"/>
      <c r="XAS730" s="4"/>
      <c r="XAT730" s="4"/>
      <c r="XAU730" s="4"/>
      <c r="XAV730" s="4"/>
      <c r="XAW730" s="4"/>
      <c r="XAX730" s="4"/>
      <c r="XAY730" s="4"/>
      <c r="XAZ730" s="4"/>
      <c r="XBA730" s="4"/>
      <c r="XBB730" s="4"/>
      <c r="XBC730" s="4"/>
    </row>
    <row r="731" s="1" customFormat="1" ht="12" customHeight="1" spans="1:15 16248:16279">
      <c r="A731" s="45" t="s">
        <v>20</v>
      </c>
      <c r="B731" s="45" t="s">
        <v>705</v>
      </c>
      <c r="C731" s="45">
        <v>1</v>
      </c>
      <c r="D731" s="46" t="s">
        <v>740</v>
      </c>
      <c r="E731" s="50"/>
      <c r="F731" s="45"/>
      <c r="G731" s="51">
        <v>12</v>
      </c>
      <c r="H731" s="48">
        <v>12</v>
      </c>
      <c r="I731" s="48"/>
      <c r="J731" s="49">
        <v>12</v>
      </c>
      <c r="K731" s="47">
        <v>16</v>
      </c>
      <c r="L731" s="45">
        <v>192</v>
      </c>
      <c r="M731" s="45"/>
      <c r="N731" s="45">
        <v>192</v>
      </c>
      <c r="O731" s="47"/>
      <c r="WZX731" s="4"/>
      <c r="WZY731" s="4"/>
      <c r="WZZ731" s="4"/>
      <c r="XAA731" s="4"/>
      <c r="XAB731" s="4"/>
      <c r="XAC731" s="4"/>
      <c r="XAD731" s="4"/>
      <c r="XAE731" s="4"/>
      <c r="XAF731" s="4"/>
      <c r="XAG731" s="4"/>
      <c r="XAH731" s="4"/>
      <c r="XAI731" s="4"/>
      <c r="XAJ731" s="4"/>
      <c r="XAK731" s="4"/>
      <c r="XAL731" s="4"/>
      <c r="XAM731" s="4"/>
      <c r="XAN731" s="4"/>
      <c r="XAO731" s="4"/>
      <c r="XAP731" s="4"/>
      <c r="XAQ731" s="4"/>
      <c r="XAR731" s="4"/>
      <c r="XAS731" s="4"/>
      <c r="XAT731" s="4"/>
      <c r="XAU731" s="4"/>
      <c r="XAV731" s="4"/>
      <c r="XAW731" s="4"/>
      <c r="XAX731" s="4"/>
      <c r="XAY731" s="4"/>
      <c r="XAZ731" s="4"/>
      <c r="XBA731" s="4"/>
      <c r="XBB731" s="4"/>
      <c r="XBC731" s="4"/>
    </row>
    <row r="732" s="1" customFormat="1" ht="12" customHeight="1" spans="1:15 16248:16279">
      <c r="A732" s="45" t="s">
        <v>20</v>
      </c>
      <c r="B732" s="45" t="s">
        <v>705</v>
      </c>
      <c r="C732" s="45">
        <v>1</v>
      </c>
      <c r="D732" s="46" t="s">
        <v>741</v>
      </c>
      <c r="E732" s="50"/>
      <c r="F732" s="45">
        <v>20</v>
      </c>
      <c r="G732" s="51"/>
      <c r="H732" s="48">
        <v>20</v>
      </c>
      <c r="I732" s="48"/>
      <c r="J732" s="49">
        <v>20</v>
      </c>
      <c r="K732" s="47">
        <v>16</v>
      </c>
      <c r="L732" s="45">
        <v>320</v>
      </c>
      <c r="M732" s="45"/>
      <c r="N732" s="45">
        <v>320</v>
      </c>
      <c r="O732" s="47"/>
      <c r="WZX732" s="4"/>
      <c r="WZY732" s="4"/>
      <c r="WZZ732" s="4"/>
      <c r="XAA732" s="4"/>
      <c r="XAB732" s="4"/>
      <c r="XAC732" s="4"/>
      <c r="XAD732" s="4"/>
      <c r="XAE732" s="4"/>
      <c r="XAF732" s="4"/>
      <c r="XAG732" s="4"/>
      <c r="XAH732" s="4"/>
      <c r="XAI732" s="4"/>
      <c r="XAJ732" s="4"/>
      <c r="XAK732" s="4"/>
      <c r="XAL732" s="4"/>
      <c r="XAM732" s="4"/>
      <c r="XAN732" s="4"/>
      <c r="XAO732" s="4"/>
      <c r="XAP732" s="4"/>
      <c r="XAQ732" s="4"/>
      <c r="XAR732" s="4"/>
      <c r="XAS732" s="4"/>
      <c r="XAT732" s="4"/>
      <c r="XAU732" s="4"/>
      <c r="XAV732" s="4"/>
      <c r="XAW732" s="4"/>
      <c r="XAX732" s="4"/>
      <c r="XAY732" s="4"/>
      <c r="XAZ732" s="4"/>
      <c r="XBA732" s="4"/>
      <c r="XBB732" s="4"/>
      <c r="XBC732" s="4"/>
    </row>
    <row r="733" s="1" customFormat="1" ht="12" customHeight="1" spans="1:15 16248:16279">
      <c r="A733" s="45" t="s">
        <v>20</v>
      </c>
      <c r="B733" s="45" t="s">
        <v>705</v>
      </c>
      <c r="C733" s="45">
        <v>1</v>
      </c>
      <c r="D733" s="46" t="s">
        <v>742</v>
      </c>
      <c r="E733" s="50"/>
      <c r="F733" s="45"/>
      <c r="G733" s="51">
        <v>32</v>
      </c>
      <c r="H733" s="48">
        <v>32</v>
      </c>
      <c r="I733" s="48"/>
      <c r="J733" s="49">
        <v>32</v>
      </c>
      <c r="K733" s="47">
        <v>16</v>
      </c>
      <c r="L733" s="45">
        <v>512</v>
      </c>
      <c r="M733" s="45"/>
      <c r="N733" s="45">
        <v>512</v>
      </c>
      <c r="O733" s="47"/>
      <c r="WZX733" s="4"/>
      <c r="WZY733" s="4"/>
      <c r="WZZ733" s="4"/>
      <c r="XAA733" s="4"/>
      <c r="XAB733" s="4"/>
      <c r="XAC733" s="4"/>
      <c r="XAD733" s="4"/>
      <c r="XAE733" s="4"/>
      <c r="XAF733" s="4"/>
      <c r="XAG733" s="4"/>
      <c r="XAH733" s="4"/>
      <c r="XAI733" s="4"/>
      <c r="XAJ733" s="4"/>
      <c r="XAK733" s="4"/>
      <c r="XAL733" s="4"/>
      <c r="XAM733" s="4"/>
      <c r="XAN733" s="4"/>
      <c r="XAO733" s="4"/>
      <c r="XAP733" s="4"/>
      <c r="XAQ733" s="4"/>
      <c r="XAR733" s="4"/>
      <c r="XAS733" s="4"/>
      <c r="XAT733" s="4"/>
      <c r="XAU733" s="4"/>
      <c r="XAV733" s="4"/>
      <c r="XAW733" s="4"/>
      <c r="XAX733" s="4"/>
      <c r="XAY733" s="4"/>
      <c r="XAZ733" s="4"/>
      <c r="XBA733" s="4"/>
      <c r="XBB733" s="4"/>
      <c r="XBC733" s="4"/>
    </row>
    <row r="734" s="1" customFormat="1" ht="12" customHeight="1" spans="1:15 16248:16279">
      <c r="A734" s="45" t="s">
        <v>20</v>
      </c>
      <c r="B734" s="45" t="s">
        <v>705</v>
      </c>
      <c r="C734" s="45">
        <v>1</v>
      </c>
      <c r="D734" s="46" t="s">
        <v>743</v>
      </c>
      <c r="E734" s="50"/>
      <c r="F734" s="45"/>
      <c r="G734" s="51">
        <v>32</v>
      </c>
      <c r="H734" s="48">
        <v>32</v>
      </c>
      <c r="I734" s="48"/>
      <c r="J734" s="49">
        <v>32</v>
      </c>
      <c r="K734" s="47">
        <v>16</v>
      </c>
      <c r="L734" s="45">
        <v>512</v>
      </c>
      <c r="M734" s="45"/>
      <c r="N734" s="45">
        <v>512</v>
      </c>
      <c r="O734" s="47"/>
      <c r="WZX734" s="4"/>
      <c r="WZY734" s="4"/>
      <c r="WZZ734" s="4"/>
      <c r="XAA734" s="4"/>
      <c r="XAB734" s="4"/>
      <c r="XAC734" s="4"/>
      <c r="XAD734" s="4"/>
      <c r="XAE734" s="4"/>
      <c r="XAF734" s="4"/>
      <c r="XAG734" s="4"/>
      <c r="XAH734" s="4"/>
      <c r="XAI734" s="4"/>
      <c r="XAJ734" s="4"/>
      <c r="XAK734" s="4"/>
      <c r="XAL734" s="4"/>
      <c r="XAM734" s="4"/>
      <c r="XAN734" s="4"/>
      <c r="XAO734" s="4"/>
      <c r="XAP734" s="4"/>
      <c r="XAQ734" s="4"/>
      <c r="XAR734" s="4"/>
      <c r="XAS734" s="4"/>
      <c r="XAT734" s="4"/>
      <c r="XAU734" s="4"/>
      <c r="XAV734" s="4"/>
      <c r="XAW734" s="4"/>
      <c r="XAX734" s="4"/>
      <c r="XAY734" s="4"/>
      <c r="XAZ734" s="4"/>
      <c r="XBA734" s="4"/>
      <c r="XBB734" s="4"/>
      <c r="XBC734" s="4"/>
    </row>
    <row r="735" s="1" customFormat="1" ht="12" customHeight="1" spans="1:15 16248:16279">
      <c r="A735" s="45" t="s">
        <v>20</v>
      </c>
      <c r="B735" s="45" t="s">
        <v>705</v>
      </c>
      <c r="C735" s="45">
        <v>1</v>
      </c>
      <c r="D735" s="46" t="s">
        <v>744</v>
      </c>
      <c r="E735" s="50"/>
      <c r="F735" s="45"/>
      <c r="G735" s="51">
        <v>20</v>
      </c>
      <c r="H735" s="48">
        <v>20</v>
      </c>
      <c r="I735" s="48"/>
      <c r="J735" s="49">
        <v>20</v>
      </c>
      <c r="K735" s="47">
        <v>16</v>
      </c>
      <c r="L735" s="45">
        <v>320</v>
      </c>
      <c r="M735" s="45"/>
      <c r="N735" s="45">
        <v>320</v>
      </c>
      <c r="O735" s="47"/>
      <c r="WZX735" s="4"/>
      <c r="WZY735" s="4"/>
      <c r="WZZ735" s="4"/>
      <c r="XAA735" s="4"/>
      <c r="XAB735" s="4"/>
      <c r="XAC735" s="4"/>
      <c r="XAD735" s="4"/>
      <c r="XAE735" s="4"/>
      <c r="XAF735" s="4"/>
      <c r="XAG735" s="4"/>
      <c r="XAH735" s="4"/>
      <c r="XAI735" s="4"/>
      <c r="XAJ735" s="4"/>
      <c r="XAK735" s="4"/>
      <c r="XAL735" s="4"/>
      <c r="XAM735" s="4"/>
      <c r="XAN735" s="4"/>
      <c r="XAO735" s="4"/>
      <c r="XAP735" s="4"/>
      <c r="XAQ735" s="4"/>
      <c r="XAR735" s="4"/>
      <c r="XAS735" s="4"/>
      <c r="XAT735" s="4"/>
      <c r="XAU735" s="4"/>
      <c r="XAV735" s="4"/>
      <c r="XAW735" s="4"/>
      <c r="XAX735" s="4"/>
      <c r="XAY735" s="4"/>
      <c r="XAZ735" s="4"/>
      <c r="XBA735" s="4"/>
      <c r="XBB735" s="4"/>
      <c r="XBC735" s="4"/>
    </row>
    <row r="736" s="1" customFormat="1" ht="12" customHeight="1" spans="1:15 16248:16279">
      <c r="A736" s="45" t="s">
        <v>20</v>
      </c>
      <c r="B736" s="45" t="s">
        <v>705</v>
      </c>
      <c r="C736" s="45">
        <v>1</v>
      </c>
      <c r="D736" s="46" t="s">
        <v>745</v>
      </c>
      <c r="E736" s="50"/>
      <c r="F736" s="45"/>
      <c r="G736" s="51">
        <v>16</v>
      </c>
      <c r="H736" s="48">
        <v>16</v>
      </c>
      <c r="I736" s="48"/>
      <c r="J736" s="49">
        <v>16</v>
      </c>
      <c r="K736" s="47">
        <v>16</v>
      </c>
      <c r="L736" s="45">
        <v>256</v>
      </c>
      <c r="M736" s="45"/>
      <c r="N736" s="45">
        <v>256</v>
      </c>
      <c r="O736" s="47"/>
      <c r="WZX736" s="4"/>
      <c r="WZY736" s="4"/>
      <c r="WZZ736" s="4"/>
      <c r="XAA736" s="4"/>
      <c r="XAB736" s="4"/>
      <c r="XAC736" s="4"/>
      <c r="XAD736" s="4"/>
      <c r="XAE736" s="4"/>
      <c r="XAF736" s="4"/>
      <c r="XAG736" s="4"/>
      <c r="XAH736" s="4"/>
      <c r="XAI736" s="4"/>
      <c r="XAJ736" s="4"/>
      <c r="XAK736" s="4"/>
      <c r="XAL736" s="4"/>
      <c r="XAM736" s="4"/>
      <c r="XAN736" s="4"/>
      <c r="XAO736" s="4"/>
      <c r="XAP736" s="4"/>
      <c r="XAQ736" s="4"/>
      <c r="XAR736" s="4"/>
      <c r="XAS736" s="4"/>
      <c r="XAT736" s="4"/>
      <c r="XAU736" s="4"/>
      <c r="XAV736" s="4"/>
      <c r="XAW736" s="4"/>
      <c r="XAX736" s="4"/>
      <c r="XAY736" s="4"/>
      <c r="XAZ736" s="4"/>
      <c r="XBA736" s="4"/>
      <c r="XBB736" s="4"/>
      <c r="XBC736" s="4"/>
    </row>
    <row r="737" s="1" customFormat="1" ht="12" customHeight="1" spans="1:15 16248:16279">
      <c r="A737" s="45" t="s">
        <v>20</v>
      </c>
      <c r="B737" s="45" t="s">
        <v>705</v>
      </c>
      <c r="C737" s="45">
        <v>1</v>
      </c>
      <c r="D737" s="46" t="s">
        <v>746</v>
      </c>
      <c r="E737" s="50"/>
      <c r="F737" s="45"/>
      <c r="G737" s="51">
        <v>12</v>
      </c>
      <c r="H737" s="48">
        <v>12</v>
      </c>
      <c r="I737" s="48"/>
      <c r="J737" s="49">
        <v>12</v>
      </c>
      <c r="K737" s="47">
        <v>16</v>
      </c>
      <c r="L737" s="45">
        <v>192</v>
      </c>
      <c r="M737" s="45"/>
      <c r="N737" s="45">
        <v>192</v>
      </c>
      <c r="O737" s="47"/>
      <c r="WZX737" s="4"/>
      <c r="WZY737" s="4"/>
      <c r="WZZ737" s="4"/>
      <c r="XAA737" s="4"/>
      <c r="XAB737" s="4"/>
      <c r="XAC737" s="4"/>
      <c r="XAD737" s="4"/>
      <c r="XAE737" s="4"/>
      <c r="XAF737" s="4"/>
      <c r="XAG737" s="4"/>
      <c r="XAH737" s="4"/>
      <c r="XAI737" s="4"/>
      <c r="XAJ737" s="4"/>
      <c r="XAK737" s="4"/>
      <c r="XAL737" s="4"/>
      <c r="XAM737" s="4"/>
      <c r="XAN737" s="4"/>
      <c r="XAO737" s="4"/>
      <c r="XAP737" s="4"/>
      <c r="XAQ737" s="4"/>
      <c r="XAR737" s="4"/>
      <c r="XAS737" s="4"/>
      <c r="XAT737" s="4"/>
      <c r="XAU737" s="4"/>
      <c r="XAV737" s="4"/>
      <c r="XAW737" s="4"/>
      <c r="XAX737" s="4"/>
      <c r="XAY737" s="4"/>
      <c r="XAZ737" s="4"/>
      <c r="XBA737" s="4"/>
      <c r="XBB737" s="4"/>
      <c r="XBC737" s="4"/>
    </row>
    <row r="738" s="1" customFormat="1" ht="12" customHeight="1" spans="1:15 16248:16279">
      <c r="A738" s="45" t="s">
        <v>20</v>
      </c>
      <c r="B738" s="45" t="s">
        <v>705</v>
      </c>
      <c r="C738" s="45">
        <v>1</v>
      </c>
      <c r="D738" s="46" t="s">
        <v>747</v>
      </c>
      <c r="E738" s="50"/>
      <c r="F738" s="45"/>
      <c r="G738" s="51">
        <v>12</v>
      </c>
      <c r="H738" s="48">
        <v>12</v>
      </c>
      <c r="I738" s="48"/>
      <c r="J738" s="49">
        <v>12</v>
      </c>
      <c r="K738" s="47">
        <v>16</v>
      </c>
      <c r="L738" s="45">
        <v>192</v>
      </c>
      <c r="M738" s="45"/>
      <c r="N738" s="45">
        <v>192</v>
      </c>
      <c r="O738" s="47"/>
      <c r="WZX738" s="4"/>
      <c r="WZY738" s="4"/>
      <c r="WZZ738" s="4"/>
      <c r="XAA738" s="4"/>
      <c r="XAB738" s="4"/>
      <c r="XAC738" s="4"/>
      <c r="XAD738" s="4"/>
      <c r="XAE738" s="4"/>
      <c r="XAF738" s="4"/>
      <c r="XAG738" s="4"/>
      <c r="XAH738" s="4"/>
      <c r="XAI738" s="4"/>
      <c r="XAJ738" s="4"/>
      <c r="XAK738" s="4"/>
      <c r="XAL738" s="4"/>
      <c r="XAM738" s="4"/>
      <c r="XAN738" s="4"/>
      <c r="XAO738" s="4"/>
      <c r="XAP738" s="4"/>
      <c r="XAQ738" s="4"/>
      <c r="XAR738" s="4"/>
      <c r="XAS738" s="4"/>
      <c r="XAT738" s="4"/>
      <c r="XAU738" s="4"/>
      <c r="XAV738" s="4"/>
      <c r="XAW738" s="4"/>
      <c r="XAX738" s="4"/>
      <c r="XAY738" s="4"/>
      <c r="XAZ738" s="4"/>
      <c r="XBA738" s="4"/>
      <c r="XBB738" s="4"/>
      <c r="XBC738" s="4"/>
    </row>
    <row r="739" s="1" customFormat="1" ht="12" customHeight="1" spans="1:15 16248:16279">
      <c r="A739" s="45" t="s">
        <v>20</v>
      </c>
      <c r="B739" s="45" t="s">
        <v>705</v>
      </c>
      <c r="C739" s="45">
        <v>1</v>
      </c>
      <c r="D739" s="46" t="s">
        <v>748</v>
      </c>
      <c r="E739" s="50"/>
      <c r="F739" s="45"/>
      <c r="G739" s="51">
        <v>24</v>
      </c>
      <c r="H739" s="48">
        <v>24</v>
      </c>
      <c r="I739" s="48"/>
      <c r="J739" s="49">
        <v>24</v>
      </c>
      <c r="K739" s="47">
        <v>16</v>
      </c>
      <c r="L739" s="45">
        <v>384</v>
      </c>
      <c r="M739" s="45"/>
      <c r="N739" s="45">
        <v>384</v>
      </c>
      <c r="O739" s="47" t="s">
        <v>749</v>
      </c>
      <c r="WZX739" s="4"/>
      <c r="WZY739" s="4"/>
      <c r="WZZ739" s="4"/>
      <c r="XAA739" s="4"/>
      <c r="XAB739" s="4"/>
      <c r="XAC739" s="4"/>
      <c r="XAD739" s="4"/>
      <c r="XAE739" s="4"/>
      <c r="XAF739" s="4"/>
      <c r="XAG739" s="4"/>
      <c r="XAH739" s="4"/>
      <c r="XAI739" s="4"/>
      <c r="XAJ739" s="4"/>
      <c r="XAK739" s="4"/>
      <c r="XAL739" s="4"/>
      <c r="XAM739" s="4"/>
      <c r="XAN739" s="4"/>
      <c r="XAO739" s="4"/>
      <c r="XAP739" s="4"/>
      <c r="XAQ739" s="4"/>
      <c r="XAR739" s="4"/>
      <c r="XAS739" s="4"/>
      <c r="XAT739" s="4"/>
      <c r="XAU739" s="4"/>
      <c r="XAV739" s="4"/>
      <c r="XAW739" s="4"/>
      <c r="XAX739" s="4"/>
      <c r="XAY739" s="4"/>
      <c r="XAZ739" s="4"/>
      <c r="XBA739" s="4"/>
      <c r="XBB739" s="4"/>
      <c r="XBC739" s="4"/>
    </row>
    <row r="740" s="1" customFormat="1" ht="12" customHeight="1" spans="1:15 16248:16279">
      <c r="A740" s="45" t="s">
        <v>20</v>
      </c>
      <c r="B740" s="45" t="s">
        <v>705</v>
      </c>
      <c r="C740" s="45">
        <v>1</v>
      </c>
      <c r="D740" s="46" t="s">
        <v>587</v>
      </c>
      <c r="E740" s="50"/>
      <c r="F740" s="45"/>
      <c r="G740" s="51">
        <v>20</v>
      </c>
      <c r="H740" s="48">
        <v>20</v>
      </c>
      <c r="I740" s="48"/>
      <c r="J740" s="49">
        <v>20</v>
      </c>
      <c r="K740" s="47">
        <v>16</v>
      </c>
      <c r="L740" s="45">
        <v>320</v>
      </c>
      <c r="M740" s="45"/>
      <c r="N740" s="45">
        <v>320</v>
      </c>
      <c r="O740" s="47"/>
      <c r="WZX740" s="4"/>
      <c r="WZY740" s="4"/>
      <c r="WZZ740" s="4"/>
      <c r="XAA740" s="4"/>
      <c r="XAB740" s="4"/>
      <c r="XAC740" s="4"/>
      <c r="XAD740" s="4"/>
      <c r="XAE740" s="4"/>
      <c r="XAF740" s="4"/>
      <c r="XAG740" s="4"/>
      <c r="XAH740" s="4"/>
      <c r="XAI740" s="4"/>
      <c r="XAJ740" s="4"/>
      <c r="XAK740" s="4"/>
      <c r="XAL740" s="4"/>
      <c r="XAM740" s="4"/>
      <c r="XAN740" s="4"/>
      <c r="XAO740" s="4"/>
      <c r="XAP740" s="4"/>
      <c r="XAQ740" s="4"/>
      <c r="XAR740" s="4"/>
      <c r="XAS740" s="4"/>
      <c r="XAT740" s="4"/>
      <c r="XAU740" s="4"/>
      <c r="XAV740" s="4"/>
      <c r="XAW740" s="4"/>
      <c r="XAX740" s="4"/>
      <c r="XAY740" s="4"/>
      <c r="XAZ740" s="4"/>
      <c r="XBA740" s="4"/>
      <c r="XBB740" s="4"/>
      <c r="XBC740" s="4"/>
    </row>
    <row r="741" s="1" customFormat="1" ht="12" customHeight="1" spans="1:15 16248:16279">
      <c r="A741" s="45" t="s">
        <v>20</v>
      </c>
      <c r="B741" s="45" t="s">
        <v>705</v>
      </c>
      <c r="C741" s="45">
        <v>1</v>
      </c>
      <c r="D741" s="53" t="s">
        <v>591</v>
      </c>
      <c r="E741" s="50"/>
      <c r="F741" s="45"/>
      <c r="G741" s="51">
        <v>32</v>
      </c>
      <c r="H741" s="48">
        <v>32</v>
      </c>
      <c r="I741" s="48"/>
      <c r="J741" s="49">
        <v>32</v>
      </c>
      <c r="K741" s="47">
        <v>16</v>
      </c>
      <c r="L741" s="45">
        <v>512</v>
      </c>
      <c r="M741" s="45"/>
      <c r="N741" s="45">
        <v>512</v>
      </c>
      <c r="O741" s="47"/>
      <c r="WZX741" s="4"/>
      <c r="WZY741" s="4"/>
      <c r="WZZ741" s="4"/>
      <c r="XAA741" s="4"/>
      <c r="XAB741" s="4"/>
      <c r="XAC741" s="4"/>
      <c r="XAD741" s="4"/>
      <c r="XAE741" s="4"/>
      <c r="XAF741" s="4"/>
      <c r="XAG741" s="4"/>
      <c r="XAH741" s="4"/>
      <c r="XAI741" s="4"/>
      <c r="XAJ741" s="4"/>
      <c r="XAK741" s="4"/>
      <c r="XAL741" s="4"/>
      <c r="XAM741" s="4"/>
      <c r="XAN741" s="4"/>
      <c r="XAO741" s="4"/>
      <c r="XAP741" s="4"/>
      <c r="XAQ741" s="4"/>
      <c r="XAR741" s="4"/>
      <c r="XAS741" s="4"/>
      <c r="XAT741" s="4"/>
      <c r="XAU741" s="4"/>
      <c r="XAV741" s="4"/>
      <c r="XAW741" s="4"/>
      <c r="XAX741" s="4"/>
      <c r="XAY741" s="4"/>
      <c r="XAZ741" s="4"/>
      <c r="XBA741" s="4"/>
      <c r="XBB741" s="4"/>
      <c r="XBC741" s="4"/>
    </row>
    <row r="742" s="1" customFormat="1" ht="12" customHeight="1" spans="1:15 16248:16279">
      <c r="A742" s="45" t="s">
        <v>20</v>
      </c>
      <c r="B742" s="45" t="s">
        <v>705</v>
      </c>
      <c r="C742" s="45">
        <v>1</v>
      </c>
      <c r="D742" s="46" t="s">
        <v>750</v>
      </c>
      <c r="E742" s="50"/>
      <c r="F742" s="45"/>
      <c r="G742" s="51">
        <v>16</v>
      </c>
      <c r="H742" s="48">
        <v>16</v>
      </c>
      <c r="I742" s="48"/>
      <c r="J742" s="49">
        <v>16</v>
      </c>
      <c r="K742" s="47">
        <v>16</v>
      </c>
      <c r="L742" s="45">
        <v>256</v>
      </c>
      <c r="M742" s="45"/>
      <c r="N742" s="45">
        <v>256</v>
      </c>
      <c r="O742" s="47"/>
      <c r="WZX742" s="4"/>
      <c r="WZY742" s="4"/>
      <c r="WZZ742" s="4"/>
      <c r="XAA742" s="4"/>
      <c r="XAB742" s="4"/>
      <c r="XAC742" s="4"/>
      <c r="XAD742" s="4"/>
      <c r="XAE742" s="4"/>
      <c r="XAF742" s="4"/>
      <c r="XAG742" s="4"/>
      <c r="XAH742" s="4"/>
      <c r="XAI742" s="4"/>
      <c r="XAJ742" s="4"/>
      <c r="XAK742" s="4"/>
      <c r="XAL742" s="4"/>
      <c r="XAM742" s="4"/>
      <c r="XAN742" s="4"/>
      <c r="XAO742" s="4"/>
      <c r="XAP742" s="4"/>
      <c r="XAQ742" s="4"/>
      <c r="XAR742" s="4"/>
      <c r="XAS742" s="4"/>
      <c r="XAT742" s="4"/>
      <c r="XAU742" s="4"/>
      <c r="XAV742" s="4"/>
      <c r="XAW742" s="4"/>
      <c r="XAX742" s="4"/>
      <c r="XAY742" s="4"/>
      <c r="XAZ742" s="4"/>
      <c r="XBA742" s="4"/>
      <c r="XBB742" s="4"/>
      <c r="XBC742" s="4"/>
    </row>
    <row r="743" s="1" customFormat="1" ht="12" customHeight="1" spans="1:15 16248:16279">
      <c r="A743" s="45" t="s">
        <v>20</v>
      </c>
      <c r="B743" s="45" t="s">
        <v>705</v>
      </c>
      <c r="C743" s="45">
        <v>1</v>
      </c>
      <c r="D743" s="46" t="s">
        <v>751</v>
      </c>
      <c r="E743" s="50"/>
      <c r="F743" s="45"/>
      <c r="G743" s="51">
        <v>40</v>
      </c>
      <c r="H743" s="48">
        <v>40</v>
      </c>
      <c r="I743" s="48"/>
      <c r="J743" s="49">
        <v>40</v>
      </c>
      <c r="K743" s="47">
        <v>16</v>
      </c>
      <c r="L743" s="45">
        <v>640</v>
      </c>
      <c r="M743" s="45"/>
      <c r="N743" s="45">
        <v>640</v>
      </c>
      <c r="O743" s="47"/>
      <c r="WZX743" s="4"/>
      <c r="WZY743" s="4"/>
      <c r="WZZ743" s="4"/>
      <c r="XAA743" s="4"/>
      <c r="XAB743" s="4"/>
      <c r="XAC743" s="4"/>
      <c r="XAD743" s="4"/>
      <c r="XAE743" s="4"/>
      <c r="XAF743" s="4"/>
      <c r="XAG743" s="4"/>
      <c r="XAH743" s="4"/>
      <c r="XAI743" s="4"/>
      <c r="XAJ743" s="4"/>
      <c r="XAK743" s="4"/>
      <c r="XAL743" s="4"/>
      <c r="XAM743" s="4"/>
      <c r="XAN743" s="4"/>
      <c r="XAO743" s="4"/>
      <c r="XAP743" s="4"/>
      <c r="XAQ743" s="4"/>
      <c r="XAR743" s="4"/>
      <c r="XAS743" s="4"/>
      <c r="XAT743" s="4"/>
      <c r="XAU743" s="4"/>
      <c r="XAV743" s="4"/>
      <c r="XAW743" s="4"/>
      <c r="XAX743" s="4"/>
      <c r="XAY743" s="4"/>
      <c r="XAZ743" s="4"/>
      <c r="XBA743" s="4"/>
      <c r="XBB743" s="4"/>
      <c r="XBC743" s="4"/>
    </row>
    <row r="744" s="1" customFormat="1" ht="12" customHeight="1" spans="1:15 16248:16279">
      <c r="A744" s="45" t="s">
        <v>20</v>
      </c>
      <c r="B744" s="45" t="s">
        <v>705</v>
      </c>
      <c r="C744" s="45">
        <v>1</v>
      </c>
      <c r="D744" s="46" t="s">
        <v>752</v>
      </c>
      <c r="E744" s="50"/>
      <c r="F744" s="45"/>
      <c r="G744" s="51">
        <v>20</v>
      </c>
      <c r="H744" s="48">
        <v>20</v>
      </c>
      <c r="I744" s="48"/>
      <c r="J744" s="49">
        <v>20</v>
      </c>
      <c r="K744" s="47">
        <v>16</v>
      </c>
      <c r="L744" s="45">
        <v>320</v>
      </c>
      <c r="M744" s="45"/>
      <c r="N744" s="45">
        <v>320</v>
      </c>
      <c r="O744" s="47"/>
      <c r="WZX744" s="4"/>
      <c r="WZY744" s="4"/>
      <c r="WZZ744" s="4"/>
      <c r="XAA744" s="4"/>
      <c r="XAB744" s="4"/>
      <c r="XAC744" s="4"/>
      <c r="XAD744" s="4"/>
      <c r="XAE744" s="4"/>
      <c r="XAF744" s="4"/>
      <c r="XAG744" s="4"/>
      <c r="XAH744" s="4"/>
      <c r="XAI744" s="4"/>
      <c r="XAJ744" s="4"/>
      <c r="XAK744" s="4"/>
      <c r="XAL744" s="4"/>
      <c r="XAM744" s="4"/>
      <c r="XAN744" s="4"/>
      <c r="XAO744" s="4"/>
      <c r="XAP744" s="4"/>
      <c r="XAQ744" s="4"/>
      <c r="XAR744" s="4"/>
      <c r="XAS744" s="4"/>
      <c r="XAT744" s="4"/>
      <c r="XAU744" s="4"/>
      <c r="XAV744" s="4"/>
      <c r="XAW744" s="4"/>
      <c r="XAX744" s="4"/>
      <c r="XAY744" s="4"/>
      <c r="XAZ744" s="4"/>
      <c r="XBA744" s="4"/>
      <c r="XBB744" s="4"/>
      <c r="XBC744" s="4"/>
    </row>
    <row r="745" s="1" customFormat="1" ht="12" customHeight="1" spans="1:15 16248:16279">
      <c r="A745" s="45" t="s">
        <v>20</v>
      </c>
      <c r="B745" s="45" t="s">
        <v>705</v>
      </c>
      <c r="C745" s="45">
        <v>1</v>
      </c>
      <c r="D745" s="46" t="s">
        <v>753</v>
      </c>
      <c r="E745" s="50"/>
      <c r="F745" s="45"/>
      <c r="G745" s="51">
        <v>32</v>
      </c>
      <c r="H745" s="48">
        <v>32</v>
      </c>
      <c r="I745" s="48"/>
      <c r="J745" s="49">
        <v>32</v>
      </c>
      <c r="K745" s="47">
        <v>16</v>
      </c>
      <c r="L745" s="45">
        <v>512</v>
      </c>
      <c r="M745" s="45"/>
      <c r="N745" s="45">
        <v>512</v>
      </c>
      <c r="O745" s="47"/>
      <c r="WZX745" s="4"/>
      <c r="WZY745" s="4"/>
      <c r="WZZ745" s="4"/>
      <c r="XAA745" s="4"/>
      <c r="XAB745" s="4"/>
      <c r="XAC745" s="4"/>
      <c r="XAD745" s="4"/>
      <c r="XAE745" s="4"/>
      <c r="XAF745" s="4"/>
      <c r="XAG745" s="4"/>
      <c r="XAH745" s="4"/>
      <c r="XAI745" s="4"/>
      <c r="XAJ745" s="4"/>
      <c r="XAK745" s="4"/>
      <c r="XAL745" s="4"/>
      <c r="XAM745" s="4"/>
      <c r="XAN745" s="4"/>
      <c r="XAO745" s="4"/>
      <c r="XAP745" s="4"/>
      <c r="XAQ745" s="4"/>
      <c r="XAR745" s="4"/>
      <c r="XAS745" s="4"/>
      <c r="XAT745" s="4"/>
      <c r="XAU745" s="4"/>
      <c r="XAV745" s="4"/>
      <c r="XAW745" s="4"/>
      <c r="XAX745" s="4"/>
      <c r="XAY745" s="4"/>
      <c r="XAZ745" s="4"/>
      <c r="XBA745" s="4"/>
      <c r="XBB745" s="4"/>
      <c r="XBC745" s="4"/>
    </row>
    <row r="746" s="1" customFormat="1" ht="12" customHeight="1" spans="1:15 16248:16279">
      <c r="A746" s="45" t="s">
        <v>20</v>
      </c>
      <c r="B746" s="45" t="s">
        <v>705</v>
      </c>
      <c r="C746" s="45">
        <v>1</v>
      </c>
      <c r="D746" s="46" t="s">
        <v>754</v>
      </c>
      <c r="E746" s="50"/>
      <c r="F746" s="45"/>
      <c r="G746" s="51">
        <v>16</v>
      </c>
      <c r="H746" s="48">
        <v>16</v>
      </c>
      <c r="I746" s="48"/>
      <c r="J746" s="49">
        <v>16</v>
      </c>
      <c r="K746" s="47">
        <v>16</v>
      </c>
      <c r="L746" s="45">
        <v>256</v>
      </c>
      <c r="M746" s="45"/>
      <c r="N746" s="45">
        <v>256</v>
      </c>
      <c r="O746" s="47"/>
      <c r="WZX746" s="4"/>
      <c r="WZY746" s="4"/>
      <c r="WZZ746" s="4"/>
      <c r="XAA746" s="4"/>
      <c r="XAB746" s="4"/>
      <c r="XAC746" s="4"/>
      <c r="XAD746" s="4"/>
      <c r="XAE746" s="4"/>
      <c r="XAF746" s="4"/>
      <c r="XAG746" s="4"/>
      <c r="XAH746" s="4"/>
      <c r="XAI746" s="4"/>
      <c r="XAJ746" s="4"/>
      <c r="XAK746" s="4"/>
      <c r="XAL746" s="4"/>
      <c r="XAM746" s="4"/>
      <c r="XAN746" s="4"/>
      <c r="XAO746" s="4"/>
      <c r="XAP746" s="4"/>
      <c r="XAQ746" s="4"/>
      <c r="XAR746" s="4"/>
      <c r="XAS746" s="4"/>
      <c r="XAT746" s="4"/>
      <c r="XAU746" s="4"/>
      <c r="XAV746" s="4"/>
      <c r="XAW746" s="4"/>
      <c r="XAX746" s="4"/>
      <c r="XAY746" s="4"/>
      <c r="XAZ746" s="4"/>
      <c r="XBA746" s="4"/>
      <c r="XBB746" s="4"/>
      <c r="XBC746" s="4"/>
    </row>
    <row r="747" s="1" customFormat="1" ht="12" customHeight="1" spans="1:15 16248:16279">
      <c r="A747" s="45" t="s">
        <v>20</v>
      </c>
      <c r="B747" s="45" t="s">
        <v>705</v>
      </c>
      <c r="C747" s="45">
        <v>1</v>
      </c>
      <c r="D747" s="46" t="s">
        <v>755</v>
      </c>
      <c r="E747" s="50"/>
      <c r="F747" s="45"/>
      <c r="G747" s="51">
        <v>12</v>
      </c>
      <c r="H747" s="48">
        <v>12</v>
      </c>
      <c r="I747" s="48"/>
      <c r="J747" s="49">
        <v>12</v>
      </c>
      <c r="K747" s="47">
        <v>16</v>
      </c>
      <c r="L747" s="45">
        <v>192</v>
      </c>
      <c r="M747" s="45"/>
      <c r="N747" s="45">
        <v>192</v>
      </c>
      <c r="O747" s="47"/>
      <c r="WZX747" s="4"/>
      <c r="WZY747" s="4"/>
      <c r="WZZ747" s="4"/>
      <c r="XAA747" s="4"/>
      <c r="XAB747" s="4"/>
      <c r="XAC747" s="4"/>
      <c r="XAD747" s="4"/>
      <c r="XAE747" s="4"/>
      <c r="XAF747" s="4"/>
      <c r="XAG747" s="4"/>
      <c r="XAH747" s="4"/>
      <c r="XAI747" s="4"/>
      <c r="XAJ747" s="4"/>
      <c r="XAK747" s="4"/>
      <c r="XAL747" s="4"/>
      <c r="XAM747" s="4"/>
      <c r="XAN747" s="4"/>
      <c r="XAO747" s="4"/>
      <c r="XAP747" s="4"/>
      <c r="XAQ747" s="4"/>
      <c r="XAR747" s="4"/>
      <c r="XAS747" s="4"/>
      <c r="XAT747" s="4"/>
      <c r="XAU747" s="4"/>
      <c r="XAV747" s="4"/>
      <c r="XAW747" s="4"/>
      <c r="XAX747" s="4"/>
      <c r="XAY747" s="4"/>
      <c r="XAZ747" s="4"/>
      <c r="XBA747" s="4"/>
      <c r="XBB747" s="4"/>
      <c r="XBC747" s="4"/>
    </row>
    <row r="748" s="1" customFormat="1" ht="12" customHeight="1" spans="1:15 16248:16279">
      <c r="A748" s="45" t="s">
        <v>20</v>
      </c>
      <c r="B748" s="45" t="s">
        <v>705</v>
      </c>
      <c r="C748" s="45">
        <v>1</v>
      </c>
      <c r="D748" s="46" t="s">
        <v>756</v>
      </c>
      <c r="E748" s="50"/>
      <c r="F748" s="45"/>
      <c r="G748" s="51">
        <v>16</v>
      </c>
      <c r="H748" s="48">
        <v>16</v>
      </c>
      <c r="I748" s="48"/>
      <c r="J748" s="49">
        <v>16</v>
      </c>
      <c r="K748" s="47">
        <v>16</v>
      </c>
      <c r="L748" s="45">
        <v>256</v>
      </c>
      <c r="M748" s="45"/>
      <c r="N748" s="45">
        <v>256</v>
      </c>
      <c r="O748" s="47"/>
      <c r="WZX748" s="4"/>
      <c r="WZY748" s="4"/>
      <c r="WZZ748" s="4"/>
      <c r="XAA748" s="4"/>
      <c r="XAB748" s="4"/>
      <c r="XAC748" s="4"/>
      <c r="XAD748" s="4"/>
      <c r="XAE748" s="4"/>
      <c r="XAF748" s="4"/>
      <c r="XAG748" s="4"/>
      <c r="XAH748" s="4"/>
      <c r="XAI748" s="4"/>
      <c r="XAJ748" s="4"/>
      <c r="XAK748" s="4"/>
      <c r="XAL748" s="4"/>
      <c r="XAM748" s="4"/>
      <c r="XAN748" s="4"/>
      <c r="XAO748" s="4"/>
      <c r="XAP748" s="4"/>
      <c r="XAQ748" s="4"/>
      <c r="XAR748" s="4"/>
      <c r="XAS748" s="4"/>
      <c r="XAT748" s="4"/>
      <c r="XAU748" s="4"/>
      <c r="XAV748" s="4"/>
      <c r="XAW748" s="4"/>
      <c r="XAX748" s="4"/>
      <c r="XAY748" s="4"/>
      <c r="XAZ748" s="4"/>
      <c r="XBA748" s="4"/>
      <c r="XBB748" s="4"/>
      <c r="XBC748" s="4"/>
    </row>
    <row r="749" s="1" customFormat="1" ht="12" customHeight="1" spans="1:15 16248:16279">
      <c r="A749" s="45" t="s">
        <v>20</v>
      </c>
      <c r="B749" s="45" t="s">
        <v>705</v>
      </c>
      <c r="C749" s="45">
        <v>1</v>
      </c>
      <c r="D749" s="46" t="s">
        <v>757</v>
      </c>
      <c r="E749" s="50"/>
      <c r="F749" s="45"/>
      <c r="G749" s="51">
        <v>12</v>
      </c>
      <c r="H749" s="48">
        <v>12</v>
      </c>
      <c r="I749" s="48"/>
      <c r="J749" s="49">
        <v>12</v>
      </c>
      <c r="K749" s="47">
        <v>16</v>
      </c>
      <c r="L749" s="45">
        <v>192</v>
      </c>
      <c r="M749" s="45"/>
      <c r="N749" s="45">
        <v>192</v>
      </c>
      <c r="O749" s="47"/>
      <c r="WZX749" s="4"/>
      <c r="WZY749" s="4"/>
      <c r="WZZ749" s="4"/>
      <c r="XAA749" s="4"/>
      <c r="XAB749" s="4"/>
      <c r="XAC749" s="4"/>
      <c r="XAD749" s="4"/>
      <c r="XAE749" s="4"/>
      <c r="XAF749" s="4"/>
      <c r="XAG749" s="4"/>
      <c r="XAH749" s="4"/>
      <c r="XAI749" s="4"/>
      <c r="XAJ749" s="4"/>
      <c r="XAK749" s="4"/>
      <c r="XAL749" s="4"/>
      <c r="XAM749" s="4"/>
      <c r="XAN749" s="4"/>
      <c r="XAO749" s="4"/>
      <c r="XAP749" s="4"/>
      <c r="XAQ749" s="4"/>
      <c r="XAR749" s="4"/>
      <c r="XAS749" s="4"/>
      <c r="XAT749" s="4"/>
      <c r="XAU749" s="4"/>
      <c r="XAV749" s="4"/>
      <c r="XAW749" s="4"/>
      <c r="XAX749" s="4"/>
      <c r="XAY749" s="4"/>
      <c r="XAZ749" s="4"/>
      <c r="XBA749" s="4"/>
      <c r="XBB749" s="4"/>
      <c r="XBC749" s="4"/>
    </row>
    <row r="750" s="1" customFormat="1" ht="12" customHeight="1" spans="1:15 16248:16279">
      <c r="A750" s="45" t="s">
        <v>20</v>
      </c>
      <c r="B750" s="45" t="s">
        <v>705</v>
      </c>
      <c r="C750" s="45">
        <v>1</v>
      </c>
      <c r="D750" s="46" t="s">
        <v>758</v>
      </c>
      <c r="E750" s="50"/>
      <c r="F750" s="45"/>
      <c r="G750" s="51">
        <v>12</v>
      </c>
      <c r="H750" s="48">
        <v>12</v>
      </c>
      <c r="I750" s="48"/>
      <c r="J750" s="49">
        <v>12</v>
      </c>
      <c r="K750" s="47">
        <v>16</v>
      </c>
      <c r="L750" s="45">
        <v>192</v>
      </c>
      <c r="M750" s="45"/>
      <c r="N750" s="45">
        <v>192</v>
      </c>
      <c r="O750" s="47"/>
      <c r="WZX750" s="4"/>
      <c r="WZY750" s="4"/>
      <c r="WZZ750" s="4"/>
      <c r="XAA750" s="4"/>
      <c r="XAB750" s="4"/>
      <c r="XAC750" s="4"/>
      <c r="XAD750" s="4"/>
      <c r="XAE750" s="4"/>
      <c r="XAF750" s="4"/>
      <c r="XAG750" s="4"/>
      <c r="XAH750" s="4"/>
      <c r="XAI750" s="4"/>
      <c r="XAJ750" s="4"/>
      <c r="XAK750" s="4"/>
      <c r="XAL750" s="4"/>
      <c r="XAM750" s="4"/>
      <c r="XAN750" s="4"/>
      <c r="XAO750" s="4"/>
      <c r="XAP750" s="4"/>
      <c r="XAQ750" s="4"/>
      <c r="XAR750" s="4"/>
      <c r="XAS750" s="4"/>
      <c r="XAT750" s="4"/>
      <c r="XAU750" s="4"/>
      <c r="XAV750" s="4"/>
      <c r="XAW750" s="4"/>
      <c r="XAX750" s="4"/>
      <c r="XAY750" s="4"/>
      <c r="XAZ750" s="4"/>
      <c r="XBA750" s="4"/>
      <c r="XBB750" s="4"/>
      <c r="XBC750" s="4"/>
    </row>
    <row r="751" s="1" customFormat="1" ht="12" customHeight="1" spans="1:15 16248:16279">
      <c r="A751" s="45" t="s">
        <v>20</v>
      </c>
      <c r="B751" s="45" t="s">
        <v>705</v>
      </c>
      <c r="C751" s="45">
        <v>1</v>
      </c>
      <c r="D751" s="46" t="s">
        <v>759</v>
      </c>
      <c r="E751" s="50"/>
      <c r="F751" s="45"/>
      <c r="G751" s="51">
        <v>12</v>
      </c>
      <c r="H751" s="48">
        <v>12</v>
      </c>
      <c r="I751" s="48"/>
      <c r="J751" s="49">
        <v>12</v>
      </c>
      <c r="K751" s="47">
        <v>16</v>
      </c>
      <c r="L751" s="45">
        <v>192</v>
      </c>
      <c r="M751" s="45"/>
      <c r="N751" s="45">
        <v>192</v>
      </c>
      <c r="O751" s="47"/>
      <c r="WZX751" s="4"/>
      <c r="WZY751" s="4"/>
      <c r="WZZ751" s="4"/>
      <c r="XAA751" s="4"/>
      <c r="XAB751" s="4"/>
      <c r="XAC751" s="4"/>
      <c r="XAD751" s="4"/>
      <c r="XAE751" s="4"/>
      <c r="XAF751" s="4"/>
      <c r="XAG751" s="4"/>
      <c r="XAH751" s="4"/>
      <c r="XAI751" s="4"/>
      <c r="XAJ751" s="4"/>
      <c r="XAK751" s="4"/>
      <c r="XAL751" s="4"/>
      <c r="XAM751" s="4"/>
      <c r="XAN751" s="4"/>
      <c r="XAO751" s="4"/>
      <c r="XAP751" s="4"/>
      <c r="XAQ751" s="4"/>
      <c r="XAR751" s="4"/>
      <c r="XAS751" s="4"/>
      <c r="XAT751" s="4"/>
      <c r="XAU751" s="4"/>
      <c r="XAV751" s="4"/>
      <c r="XAW751" s="4"/>
      <c r="XAX751" s="4"/>
      <c r="XAY751" s="4"/>
      <c r="XAZ751" s="4"/>
      <c r="XBA751" s="4"/>
      <c r="XBB751" s="4"/>
      <c r="XBC751" s="4"/>
    </row>
    <row r="752" s="1" customFormat="1" ht="12" customHeight="1" spans="1:15 16248:16279">
      <c r="A752" s="45" t="s">
        <v>20</v>
      </c>
      <c r="B752" s="45" t="s">
        <v>705</v>
      </c>
      <c r="C752" s="45">
        <v>1</v>
      </c>
      <c r="D752" s="46" t="s">
        <v>760</v>
      </c>
      <c r="E752" s="50"/>
      <c r="F752" s="45"/>
      <c r="G752" s="51">
        <v>12</v>
      </c>
      <c r="H752" s="48">
        <v>12</v>
      </c>
      <c r="I752" s="48"/>
      <c r="J752" s="49">
        <v>12</v>
      </c>
      <c r="K752" s="47">
        <v>16</v>
      </c>
      <c r="L752" s="45">
        <v>192</v>
      </c>
      <c r="M752" s="45"/>
      <c r="N752" s="45">
        <v>192</v>
      </c>
      <c r="O752" s="47"/>
      <c r="WZX752" s="4"/>
      <c r="WZY752" s="4"/>
      <c r="WZZ752" s="4"/>
      <c r="XAA752" s="4"/>
      <c r="XAB752" s="4"/>
      <c r="XAC752" s="4"/>
      <c r="XAD752" s="4"/>
      <c r="XAE752" s="4"/>
      <c r="XAF752" s="4"/>
      <c r="XAG752" s="4"/>
      <c r="XAH752" s="4"/>
      <c r="XAI752" s="4"/>
      <c r="XAJ752" s="4"/>
      <c r="XAK752" s="4"/>
      <c r="XAL752" s="4"/>
      <c r="XAM752" s="4"/>
      <c r="XAN752" s="4"/>
      <c r="XAO752" s="4"/>
      <c r="XAP752" s="4"/>
      <c r="XAQ752" s="4"/>
      <c r="XAR752" s="4"/>
      <c r="XAS752" s="4"/>
      <c r="XAT752" s="4"/>
      <c r="XAU752" s="4"/>
      <c r="XAV752" s="4"/>
      <c r="XAW752" s="4"/>
      <c r="XAX752" s="4"/>
      <c r="XAY752" s="4"/>
      <c r="XAZ752" s="4"/>
      <c r="XBA752" s="4"/>
      <c r="XBB752" s="4"/>
      <c r="XBC752" s="4"/>
    </row>
    <row r="753" s="1" customFormat="1" ht="12" customHeight="1" spans="1:15 16248:16279">
      <c r="A753" s="45" t="s">
        <v>20</v>
      </c>
      <c r="B753" s="45" t="s">
        <v>705</v>
      </c>
      <c r="C753" s="45">
        <v>1</v>
      </c>
      <c r="D753" s="46" t="s">
        <v>761</v>
      </c>
      <c r="E753" s="50"/>
      <c r="F753" s="45"/>
      <c r="G753" s="51">
        <v>12</v>
      </c>
      <c r="H753" s="48">
        <v>12</v>
      </c>
      <c r="I753" s="48"/>
      <c r="J753" s="49">
        <v>12</v>
      </c>
      <c r="K753" s="47">
        <v>16</v>
      </c>
      <c r="L753" s="45">
        <v>192</v>
      </c>
      <c r="M753" s="45"/>
      <c r="N753" s="45">
        <v>192</v>
      </c>
      <c r="O753" s="47"/>
      <c r="WZX753" s="4"/>
      <c r="WZY753" s="4"/>
      <c r="WZZ753" s="4"/>
      <c r="XAA753" s="4"/>
      <c r="XAB753" s="4"/>
      <c r="XAC753" s="4"/>
      <c r="XAD753" s="4"/>
      <c r="XAE753" s="4"/>
      <c r="XAF753" s="4"/>
      <c r="XAG753" s="4"/>
      <c r="XAH753" s="4"/>
      <c r="XAI753" s="4"/>
      <c r="XAJ753" s="4"/>
      <c r="XAK753" s="4"/>
      <c r="XAL753" s="4"/>
      <c r="XAM753" s="4"/>
      <c r="XAN753" s="4"/>
      <c r="XAO753" s="4"/>
      <c r="XAP753" s="4"/>
      <c r="XAQ753" s="4"/>
      <c r="XAR753" s="4"/>
      <c r="XAS753" s="4"/>
      <c r="XAT753" s="4"/>
      <c r="XAU753" s="4"/>
      <c r="XAV753" s="4"/>
      <c r="XAW753" s="4"/>
      <c r="XAX753" s="4"/>
      <c r="XAY753" s="4"/>
      <c r="XAZ753" s="4"/>
      <c r="XBA753" s="4"/>
      <c r="XBB753" s="4"/>
      <c r="XBC753" s="4"/>
    </row>
    <row r="754" s="1" customFormat="1" ht="12" customHeight="1" spans="1:15 16248:16279">
      <c r="A754" s="45" t="s">
        <v>20</v>
      </c>
      <c r="B754" s="45" t="s">
        <v>705</v>
      </c>
      <c r="C754" s="45">
        <v>1</v>
      </c>
      <c r="D754" s="46" t="s">
        <v>762</v>
      </c>
      <c r="E754" s="50"/>
      <c r="F754" s="45"/>
      <c r="G754" s="51">
        <v>12</v>
      </c>
      <c r="H754" s="48">
        <v>12</v>
      </c>
      <c r="I754" s="48"/>
      <c r="J754" s="49">
        <v>12</v>
      </c>
      <c r="K754" s="47">
        <v>16</v>
      </c>
      <c r="L754" s="45">
        <v>192</v>
      </c>
      <c r="M754" s="45"/>
      <c r="N754" s="45">
        <v>192</v>
      </c>
      <c r="O754" s="47"/>
      <c r="WZX754" s="4"/>
      <c r="WZY754" s="4"/>
      <c r="WZZ754" s="4"/>
      <c r="XAA754" s="4"/>
      <c r="XAB754" s="4"/>
      <c r="XAC754" s="4"/>
      <c r="XAD754" s="4"/>
      <c r="XAE754" s="4"/>
      <c r="XAF754" s="4"/>
      <c r="XAG754" s="4"/>
      <c r="XAH754" s="4"/>
      <c r="XAI754" s="4"/>
      <c r="XAJ754" s="4"/>
      <c r="XAK754" s="4"/>
      <c r="XAL754" s="4"/>
      <c r="XAM754" s="4"/>
      <c r="XAN754" s="4"/>
      <c r="XAO754" s="4"/>
      <c r="XAP754" s="4"/>
      <c r="XAQ754" s="4"/>
      <c r="XAR754" s="4"/>
      <c r="XAS754" s="4"/>
      <c r="XAT754" s="4"/>
      <c r="XAU754" s="4"/>
      <c r="XAV754" s="4"/>
      <c r="XAW754" s="4"/>
      <c r="XAX754" s="4"/>
      <c r="XAY754" s="4"/>
      <c r="XAZ754" s="4"/>
      <c r="XBA754" s="4"/>
      <c r="XBB754" s="4"/>
      <c r="XBC754" s="4"/>
    </row>
    <row r="755" s="1" customFormat="1" ht="12" customHeight="1" spans="1:15 16248:16279">
      <c r="A755" s="45" t="s">
        <v>20</v>
      </c>
      <c r="B755" s="45" t="s">
        <v>705</v>
      </c>
      <c r="C755" s="45">
        <v>1</v>
      </c>
      <c r="D755" s="46" t="s">
        <v>763</v>
      </c>
      <c r="E755" s="50"/>
      <c r="F755" s="45"/>
      <c r="G755" s="51">
        <v>18</v>
      </c>
      <c r="H755" s="48">
        <v>18</v>
      </c>
      <c r="I755" s="48"/>
      <c r="J755" s="49">
        <v>18</v>
      </c>
      <c r="K755" s="47">
        <v>16</v>
      </c>
      <c r="L755" s="45">
        <v>288</v>
      </c>
      <c r="M755" s="45"/>
      <c r="N755" s="45">
        <v>288</v>
      </c>
      <c r="O755" s="47"/>
      <c r="WZX755" s="4"/>
      <c r="WZY755" s="4"/>
      <c r="WZZ755" s="4"/>
      <c r="XAA755" s="4"/>
      <c r="XAB755" s="4"/>
      <c r="XAC755" s="4"/>
      <c r="XAD755" s="4"/>
      <c r="XAE755" s="4"/>
      <c r="XAF755" s="4"/>
      <c r="XAG755" s="4"/>
      <c r="XAH755" s="4"/>
      <c r="XAI755" s="4"/>
      <c r="XAJ755" s="4"/>
      <c r="XAK755" s="4"/>
      <c r="XAL755" s="4"/>
      <c r="XAM755" s="4"/>
      <c r="XAN755" s="4"/>
      <c r="XAO755" s="4"/>
      <c r="XAP755" s="4"/>
      <c r="XAQ755" s="4"/>
      <c r="XAR755" s="4"/>
      <c r="XAS755" s="4"/>
      <c r="XAT755" s="4"/>
      <c r="XAU755" s="4"/>
      <c r="XAV755" s="4"/>
      <c r="XAW755" s="4"/>
      <c r="XAX755" s="4"/>
      <c r="XAY755" s="4"/>
      <c r="XAZ755" s="4"/>
      <c r="XBA755" s="4"/>
      <c r="XBB755" s="4"/>
      <c r="XBC755" s="4"/>
    </row>
    <row r="756" s="1" customFormat="1" ht="12" customHeight="1" spans="1:15 16248:16279">
      <c r="A756" s="45" t="s">
        <v>20</v>
      </c>
      <c r="B756" s="45" t="s">
        <v>705</v>
      </c>
      <c r="C756" s="45">
        <v>1</v>
      </c>
      <c r="D756" s="46" t="s">
        <v>764</v>
      </c>
      <c r="E756" s="50"/>
      <c r="F756" s="45"/>
      <c r="G756" s="51">
        <v>16</v>
      </c>
      <c r="H756" s="48">
        <v>16</v>
      </c>
      <c r="I756" s="48"/>
      <c r="J756" s="49">
        <v>16</v>
      </c>
      <c r="K756" s="47">
        <v>16</v>
      </c>
      <c r="L756" s="45">
        <v>256</v>
      </c>
      <c r="M756" s="45"/>
      <c r="N756" s="45">
        <v>256</v>
      </c>
      <c r="O756" s="47"/>
      <c r="WZX756" s="4"/>
      <c r="WZY756" s="4"/>
      <c r="WZZ756" s="4"/>
      <c r="XAA756" s="4"/>
      <c r="XAB756" s="4"/>
      <c r="XAC756" s="4"/>
      <c r="XAD756" s="4"/>
      <c r="XAE756" s="4"/>
      <c r="XAF756" s="4"/>
      <c r="XAG756" s="4"/>
      <c r="XAH756" s="4"/>
      <c r="XAI756" s="4"/>
      <c r="XAJ756" s="4"/>
      <c r="XAK756" s="4"/>
      <c r="XAL756" s="4"/>
      <c r="XAM756" s="4"/>
      <c r="XAN756" s="4"/>
      <c r="XAO756" s="4"/>
      <c r="XAP756" s="4"/>
      <c r="XAQ756" s="4"/>
      <c r="XAR756" s="4"/>
      <c r="XAS756" s="4"/>
      <c r="XAT756" s="4"/>
      <c r="XAU756" s="4"/>
      <c r="XAV756" s="4"/>
      <c r="XAW756" s="4"/>
      <c r="XAX756" s="4"/>
      <c r="XAY756" s="4"/>
      <c r="XAZ756" s="4"/>
      <c r="XBA756" s="4"/>
      <c r="XBB756" s="4"/>
      <c r="XBC756" s="4"/>
    </row>
    <row r="757" s="1" customFormat="1" ht="12" customHeight="1" spans="1:15 16248:16279">
      <c r="A757" s="45" t="s">
        <v>20</v>
      </c>
      <c r="B757" s="45" t="s">
        <v>705</v>
      </c>
      <c r="C757" s="45">
        <v>1</v>
      </c>
      <c r="D757" s="46" t="s">
        <v>765</v>
      </c>
      <c r="E757" s="50"/>
      <c r="F757" s="45"/>
      <c r="G757" s="51">
        <v>16</v>
      </c>
      <c r="H757" s="48">
        <v>16</v>
      </c>
      <c r="I757" s="48"/>
      <c r="J757" s="49">
        <v>16</v>
      </c>
      <c r="K757" s="47">
        <v>16</v>
      </c>
      <c r="L757" s="45">
        <v>256</v>
      </c>
      <c r="M757" s="45"/>
      <c r="N757" s="45">
        <v>256</v>
      </c>
      <c r="O757" s="47"/>
      <c r="WZX757" s="4"/>
      <c r="WZY757" s="4"/>
      <c r="WZZ757" s="4"/>
      <c r="XAA757" s="4"/>
      <c r="XAB757" s="4"/>
      <c r="XAC757" s="4"/>
      <c r="XAD757" s="4"/>
      <c r="XAE757" s="4"/>
      <c r="XAF757" s="4"/>
      <c r="XAG757" s="4"/>
      <c r="XAH757" s="4"/>
      <c r="XAI757" s="4"/>
      <c r="XAJ757" s="4"/>
      <c r="XAK757" s="4"/>
      <c r="XAL757" s="4"/>
      <c r="XAM757" s="4"/>
      <c r="XAN757" s="4"/>
      <c r="XAO757" s="4"/>
      <c r="XAP757" s="4"/>
      <c r="XAQ757" s="4"/>
      <c r="XAR757" s="4"/>
      <c r="XAS757" s="4"/>
      <c r="XAT757" s="4"/>
      <c r="XAU757" s="4"/>
      <c r="XAV757" s="4"/>
      <c r="XAW757" s="4"/>
      <c r="XAX757" s="4"/>
      <c r="XAY757" s="4"/>
      <c r="XAZ757" s="4"/>
      <c r="XBA757" s="4"/>
      <c r="XBB757" s="4"/>
      <c r="XBC757" s="4"/>
    </row>
    <row r="758" s="1" customFormat="1" ht="12" customHeight="1" spans="1:15 16248:16279">
      <c r="A758" s="45" t="s">
        <v>20</v>
      </c>
      <c r="B758" s="45" t="s">
        <v>705</v>
      </c>
      <c r="C758" s="45">
        <v>1</v>
      </c>
      <c r="D758" s="46" t="s">
        <v>766</v>
      </c>
      <c r="E758" s="50"/>
      <c r="F758" s="45"/>
      <c r="G758" s="51">
        <v>20</v>
      </c>
      <c r="H758" s="48">
        <v>20</v>
      </c>
      <c r="I758" s="48"/>
      <c r="J758" s="49">
        <v>20</v>
      </c>
      <c r="K758" s="47">
        <v>16</v>
      </c>
      <c r="L758" s="45">
        <v>320</v>
      </c>
      <c r="M758" s="45"/>
      <c r="N758" s="45">
        <v>320</v>
      </c>
      <c r="O758" s="47"/>
      <c r="WZX758" s="4"/>
      <c r="WZY758" s="4"/>
      <c r="WZZ758" s="4"/>
      <c r="XAA758" s="4"/>
      <c r="XAB758" s="4"/>
      <c r="XAC758" s="4"/>
      <c r="XAD758" s="4"/>
      <c r="XAE758" s="4"/>
      <c r="XAF758" s="4"/>
      <c r="XAG758" s="4"/>
      <c r="XAH758" s="4"/>
      <c r="XAI758" s="4"/>
      <c r="XAJ758" s="4"/>
      <c r="XAK758" s="4"/>
      <c r="XAL758" s="4"/>
      <c r="XAM758" s="4"/>
      <c r="XAN758" s="4"/>
      <c r="XAO758" s="4"/>
      <c r="XAP758" s="4"/>
      <c r="XAQ758" s="4"/>
      <c r="XAR758" s="4"/>
      <c r="XAS758" s="4"/>
      <c r="XAT758" s="4"/>
      <c r="XAU758" s="4"/>
      <c r="XAV758" s="4"/>
      <c r="XAW758" s="4"/>
      <c r="XAX758" s="4"/>
      <c r="XAY758" s="4"/>
      <c r="XAZ758" s="4"/>
      <c r="XBA758" s="4"/>
      <c r="XBB758" s="4"/>
      <c r="XBC758" s="4"/>
    </row>
    <row r="759" s="1" customFormat="1" ht="12" customHeight="1" spans="1:15 16248:16279">
      <c r="A759" s="45" t="s">
        <v>20</v>
      </c>
      <c r="B759" s="45" t="s">
        <v>705</v>
      </c>
      <c r="C759" s="45">
        <v>1</v>
      </c>
      <c r="D759" s="46" t="s">
        <v>767</v>
      </c>
      <c r="E759" s="50"/>
      <c r="F759" s="45"/>
      <c r="G759" s="51">
        <v>8</v>
      </c>
      <c r="H759" s="48">
        <v>8</v>
      </c>
      <c r="I759" s="48"/>
      <c r="J759" s="49">
        <v>8</v>
      </c>
      <c r="K759" s="47">
        <v>16</v>
      </c>
      <c r="L759" s="45">
        <v>128</v>
      </c>
      <c r="M759" s="45"/>
      <c r="N759" s="45">
        <v>128</v>
      </c>
      <c r="O759" s="47"/>
      <c r="WZX759" s="4"/>
      <c r="WZY759" s="4"/>
      <c r="WZZ759" s="4"/>
      <c r="XAA759" s="4"/>
      <c r="XAB759" s="4"/>
      <c r="XAC759" s="4"/>
      <c r="XAD759" s="4"/>
      <c r="XAE759" s="4"/>
      <c r="XAF759" s="4"/>
      <c r="XAG759" s="4"/>
      <c r="XAH759" s="4"/>
      <c r="XAI759" s="4"/>
      <c r="XAJ759" s="4"/>
      <c r="XAK759" s="4"/>
      <c r="XAL759" s="4"/>
      <c r="XAM759" s="4"/>
      <c r="XAN759" s="4"/>
      <c r="XAO759" s="4"/>
      <c r="XAP759" s="4"/>
      <c r="XAQ759" s="4"/>
      <c r="XAR759" s="4"/>
      <c r="XAS759" s="4"/>
      <c r="XAT759" s="4"/>
      <c r="XAU759" s="4"/>
      <c r="XAV759" s="4"/>
      <c r="XAW759" s="4"/>
      <c r="XAX759" s="4"/>
      <c r="XAY759" s="4"/>
      <c r="XAZ759" s="4"/>
      <c r="XBA759" s="4"/>
      <c r="XBB759" s="4"/>
      <c r="XBC759" s="4"/>
    </row>
    <row r="760" s="1" customFormat="1" ht="12" customHeight="1" spans="1:15 16248:16279">
      <c r="A760" s="45" t="s">
        <v>20</v>
      </c>
      <c r="B760" s="45" t="s">
        <v>705</v>
      </c>
      <c r="C760" s="45">
        <v>1</v>
      </c>
      <c r="D760" s="46" t="s">
        <v>768</v>
      </c>
      <c r="E760" s="50"/>
      <c r="F760" s="45"/>
      <c r="G760" s="51">
        <v>8</v>
      </c>
      <c r="H760" s="48">
        <v>8</v>
      </c>
      <c r="I760" s="48"/>
      <c r="J760" s="49">
        <v>8</v>
      </c>
      <c r="K760" s="47">
        <v>16</v>
      </c>
      <c r="L760" s="45">
        <v>128</v>
      </c>
      <c r="M760" s="45"/>
      <c r="N760" s="45">
        <v>128</v>
      </c>
      <c r="O760" s="47"/>
      <c r="WZX760" s="4"/>
      <c r="WZY760" s="4"/>
      <c r="WZZ760" s="4"/>
      <c r="XAA760" s="4"/>
      <c r="XAB760" s="4"/>
      <c r="XAC760" s="4"/>
      <c r="XAD760" s="4"/>
      <c r="XAE760" s="4"/>
      <c r="XAF760" s="4"/>
      <c r="XAG760" s="4"/>
      <c r="XAH760" s="4"/>
      <c r="XAI760" s="4"/>
      <c r="XAJ760" s="4"/>
      <c r="XAK760" s="4"/>
      <c r="XAL760" s="4"/>
      <c r="XAM760" s="4"/>
      <c r="XAN760" s="4"/>
      <c r="XAO760" s="4"/>
      <c r="XAP760" s="4"/>
      <c r="XAQ760" s="4"/>
      <c r="XAR760" s="4"/>
      <c r="XAS760" s="4"/>
      <c r="XAT760" s="4"/>
      <c r="XAU760" s="4"/>
      <c r="XAV760" s="4"/>
      <c r="XAW760" s="4"/>
      <c r="XAX760" s="4"/>
      <c r="XAY760" s="4"/>
      <c r="XAZ760" s="4"/>
      <c r="XBA760" s="4"/>
      <c r="XBB760" s="4"/>
      <c r="XBC760" s="4"/>
    </row>
    <row r="761" s="1" customFormat="1" ht="12" customHeight="1" spans="1:15 16248:16279">
      <c r="A761" s="45" t="s">
        <v>20</v>
      </c>
      <c r="B761" s="45" t="s">
        <v>705</v>
      </c>
      <c r="C761" s="45">
        <v>2</v>
      </c>
      <c r="D761" s="46" t="s">
        <v>769</v>
      </c>
      <c r="E761" s="50"/>
      <c r="F761" s="45"/>
      <c r="G761" s="51">
        <v>24</v>
      </c>
      <c r="H761" s="48">
        <v>24</v>
      </c>
      <c r="I761" s="48"/>
      <c r="J761" s="49">
        <v>24</v>
      </c>
      <c r="K761" s="47">
        <v>16</v>
      </c>
      <c r="L761" s="45">
        <v>384</v>
      </c>
      <c r="M761" s="45"/>
      <c r="N761" s="45">
        <v>384</v>
      </c>
      <c r="O761" s="47"/>
      <c r="WZX761" s="4"/>
      <c r="WZY761" s="4"/>
      <c r="WZZ761" s="4"/>
      <c r="XAA761" s="4"/>
      <c r="XAB761" s="4"/>
      <c r="XAC761" s="4"/>
      <c r="XAD761" s="4"/>
      <c r="XAE761" s="4"/>
      <c r="XAF761" s="4"/>
      <c r="XAG761" s="4"/>
      <c r="XAH761" s="4"/>
      <c r="XAI761" s="4"/>
      <c r="XAJ761" s="4"/>
      <c r="XAK761" s="4"/>
      <c r="XAL761" s="4"/>
      <c r="XAM761" s="4"/>
      <c r="XAN761" s="4"/>
      <c r="XAO761" s="4"/>
      <c r="XAP761" s="4"/>
      <c r="XAQ761" s="4"/>
      <c r="XAR761" s="4"/>
      <c r="XAS761" s="4"/>
      <c r="XAT761" s="4"/>
      <c r="XAU761" s="4"/>
      <c r="XAV761" s="4"/>
      <c r="XAW761" s="4"/>
      <c r="XAX761" s="4"/>
      <c r="XAY761" s="4"/>
      <c r="XAZ761" s="4"/>
      <c r="XBA761" s="4"/>
      <c r="XBB761" s="4"/>
      <c r="XBC761" s="4"/>
    </row>
    <row r="762" s="1" customFormat="1" ht="12" customHeight="1" spans="1:15 16248:16279">
      <c r="A762" s="45" t="s">
        <v>20</v>
      </c>
      <c r="B762" s="45" t="s">
        <v>705</v>
      </c>
      <c r="C762" s="45">
        <v>2</v>
      </c>
      <c r="D762" s="46" t="s">
        <v>770</v>
      </c>
      <c r="E762" s="50"/>
      <c r="F762" s="45"/>
      <c r="G762" s="51">
        <v>12</v>
      </c>
      <c r="H762" s="48">
        <v>12</v>
      </c>
      <c r="I762" s="48"/>
      <c r="J762" s="49">
        <v>12</v>
      </c>
      <c r="K762" s="47">
        <v>16</v>
      </c>
      <c r="L762" s="45">
        <v>192</v>
      </c>
      <c r="M762" s="45"/>
      <c r="N762" s="45">
        <v>192</v>
      </c>
      <c r="O762" s="47"/>
      <c r="WZX762" s="4"/>
      <c r="WZY762" s="4"/>
      <c r="WZZ762" s="4"/>
      <c r="XAA762" s="4"/>
      <c r="XAB762" s="4"/>
      <c r="XAC762" s="4"/>
      <c r="XAD762" s="4"/>
      <c r="XAE762" s="4"/>
      <c r="XAF762" s="4"/>
      <c r="XAG762" s="4"/>
      <c r="XAH762" s="4"/>
      <c r="XAI762" s="4"/>
      <c r="XAJ762" s="4"/>
      <c r="XAK762" s="4"/>
      <c r="XAL762" s="4"/>
      <c r="XAM762" s="4"/>
      <c r="XAN762" s="4"/>
      <c r="XAO762" s="4"/>
      <c r="XAP762" s="4"/>
      <c r="XAQ762" s="4"/>
      <c r="XAR762" s="4"/>
      <c r="XAS762" s="4"/>
      <c r="XAT762" s="4"/>
      <c r="XAU762" s="4"/>
      <c r="XAV762" s="4"/>
      <c r="XAW762" s="4"/>
      <c r="XAX762" s="4"/>
      <c r="XAY762" s="4"/>
      <c r="XAZ762" s="4"/>
      <c r="XBA762" s="4"/>
      <c r="XBB762" s="4"/>
      <c r="XBC762" s="4"/>
    </row>
    <row r="763" s="1" customFormat="1" ht="12" customHeight="1" spans="1:15 16248:16279">
      <c r="A763" s="45" t="s">
        <v>20</v>
      </c>
      <c r="B763" s="45" t="s">
        <v>705</v>
      </c>
      <c r="C763" s="45">
        <v>2</v>
      </c>
      <c r="D763" s="46" t="s">
        <v>771</v>
      </c>
      <c r="E763" s="50"/>
      <c r="F763" s="45"/>
      <c r="G763" s="51">
        <v>16</v>
      </c>
      <c r="H763" s="48">
        <v>16</v>
      </c>
      <c r="I763" s="48"/>
      <c r="J763" s="49">
        <v>16</v>
      </c>
      <c r="K763" s="47">
        <v>16</v>
      </c>
      <c r="L763" s="45">
        <v>256</v>
      </c>
      <c r="M763" s="45"/>
      <c r="N763" s="45">
        <v>256</v>
      </c>
      <c r="O763" s="47"/>
      <c r="WZX763" s="4"/>
      <c r="WZY763" s="4"/>
      <c r="WZZ763" s="4"/>
      <c r="XAA763" s="4"/>
      <c r="XAB763" s="4"/>
      <c r="XAC763" s="4"/>
      <c r="XAD763" s="4"/>
      <c r="XAE763" s="4"/>
      <c r="XAF763" s="4"/>
      <c r="XAG763" s="4"/>
      <c r="XAH763" s="4"/>
      <c r="XAI763" s="4"/>
      <c r="XAJ763" s="4"/>
      <c r="XAK763" s="4"/>
      <c r="XAL763" s="4"/>
      <c r="XAM763" s="4"/>
      <c r="XAN763" s="4"/>
      <c r="XAO763" s="4"/>
      <c r="XAP763" s="4"/>
      <c r="XAQ763" s="4"/>
      <c r="XAR763" s="4"/>
      <c r="XAS763" s="4"/>
      <c r="XAT763" s="4"/>
      <c r="XAU763" s="4"/>
      <c r="XAV763" s="4"/>
      <c r="XAW763" s="4"/>
      <c r="XAX763" s="4"/>
      <c r="XAY763" s="4"/>
      <c r="XAZ763" s="4"/>
      <c r="XBA763" s="4"/>
      <c r="XBB763" s="4"/>
      <c r="XBC763" s="4"/>
    </row>
    <row r="764" s="1" customFormat="1" ht="12" customHeight="1" spans="1:15 16248:16279">
      <c r="A764" s="45" t="s">
        <v>20</v>
      </c>
      <c r="B764" s="45" t="s">
        <v>705</v>
      </c>
      <c r="C764" s="45">
        <v>2</v>
      </c>
      <c r="D764" s="46" t="s">
        <v>772</v>
      </c>
      <c r="E764" s="50"/>
      <c r="F764" s="45"/>
      <c r="G764" s="51">
        <v>34</v>
      </c>
      <c r="H764" s="48">
        <v>34</v>
      </c>
      <c r="I764" s="48"/>
      <c r="J764" s="49">
        <v>34</v>
      </c>
      <c r="K764" s="47">
        <v>16</v>
      </c>
      <c r="L764" s="45">
        <v>544</v>
      </c>
      <c r="M764" s="45"/>
      <c r="N764" s="45">
        <v>544</v>
      </c>
      <c r="O764" s="47"/>
      <c r="WZX764" s="4"/>
      <c r="WZY764" s="4"/>
      <c r="WZZ764" s="4"/>
      <c r="XAA764" s="4"/>
      <c r="XAB764" s="4"/>
      <c r="XAC764" s="4"/>
      <c r="XAD764" s="4"/>
      <c r="XAE764" s="4"/>
      <c r="XAF764" s="4"/>
      <c r="XAG764" s="4"/>
      <c r="XAH764" s="4"/>
      <c r="XAI764" s="4"/>
      <c r="XAJ764" s="4"/>
      <c r="XAK764" s="4"/>
      <c r="XAL764" s="4"/>
      <c r="XAM764" s="4"/>
      <c r="XAN764" s="4"/>
      <c r="XAO764" s="4"/>
      <c r="XAP764" s="4"/>
      <c r="XAQ764" s="4"/>
      <c r="XAR764" s="4"/>
      <c r="XAS764" s="4"/>
      <c r="XAT764" s="4"/>
      <c r="XAU764" s="4"/>
      <c r="XAV764" s="4"/>
      <c r="XAW764" s="4"/>
      <c r="XAX764" s="4"/>
      <c r="XAY764" s="4"/>
      <c r="XAZ764" s="4"/>
      <c r="XBA764" s="4"/>
      <c r="XBB764" s="4"/>
      <c r="XBC764" s="4"/>
    </row>
    <row r="765" s="1" customFormat="1" ht="12" customHeight="1" spans="1:15 16248:16279">
      <c r="A765" s="45" t="s">
        <v>20</v>
      </c>
      <c r="B765" s="45" t="s">
        <v>705</v>
      </c>
      <c r="C765" s="45">
        <v>2</v>
      </c>
      <c r="D765" s="46" t="s">
        <v>773</v>
      </c>
      <c r="E765" s="50"/>
      <c r="F765" s="45"/>
      <c r="G765" s="51">
        <v>20</v>
      </c>
      <c r="H765" s="48">
        <v>20</v>
      </c>
      <c r="I765" s="48"/>
      <c r="J765" s="49">
        <v>20</v>
      </c>
      <c r="K765" s="47">
        <v>16</v>
      </c>
      <c r="L765" s="45">
        <v>320</v>
      </c>
      <c r="M765" s="45"/>
      <c r="N765" s="45">
        <v>320</v>
      </c>
      <c r="O765" s="47"/>
      <c r="WZX765" s="4"/>
      <c r="WZY765" s="4"/>
      <c r="WZZ765" s="4"/>
      <c r="XAA765" s="4"/>
      <c r="XAB765" s="4"/>
      <c r="XAC765" s="4"/>
      <c r="XAD765" s="4"/>
      <c r="XAE765" s="4"/>
      <c r="XAF765" s="4"/>
      <c r="XAG765" s="4"/>
      <c r="XAH765" s="4"/>
      <c r="XAI765" s="4"/>
      <c r="XAJ765" s="4"/>
      <c r="XAK765" s="4"/>
      <c r="XAL765" s="4"/>
      <c r="XAM765" s="4"/>
      <c r="XAN765" s="4"/>
      <c r="XAO765" s="4"/>
      <c r="XAP765" s="4"/>
      <c r="XAQ765" s="4"/>
      <c r="XAR765" s="4"/>
      <c r="XAS765" s="4"/>
      <c r="XAT765" s="4"/>
      <c r="XAU765" s="4"/>
      <c r="XAV765" s="4"/>
      <c r="XAW765" s="4"/>
      <c r="XAX765" s="4"/>
      <c r="XAY765" s="4"/>
      <c r="XAZ765" s="4"/>
      <c r="XBA765" s="4"/>
      <c r="XBB765" s="4"/>
      <c r="XBC765" s="4"/>
    </row>
    <row r="766" s="1" customFormat="1" ht="12" customHeight="1" spans="1:15 16248:16279">
      <c r="A766" s="45" t="s">
        <v>20</v>
      </c>
      <c r="B766" s="45" t="s">
        <v>705</v>
      </c>
      <c r="C766" s="45">
        <v>2</v>
      </c>
      <c r="D766" s="46" t="s">
        <v>774</v>
      </c>
      <c r="E766" s="50"/>
      <c r="F766" s="45"/>
      <c r="G766" s="51">
        <v>12</v>
      </c>
      <c r="H766" s="48">
        <v>12</v>
      </c>
      <c r="I766" s="48"/>
      <c r="J766" s="49">
        <v>12</v>
      </c>
      <c r="K766" s="47">
        <v>16</v>
      </c>
      <c r="L766" s="45">
        <v>192</v>
      </c>
      <c r="M766" s="45"/>
      <c r="N766" s="45">
        <v>192</v>
      </c>
      <c r="O766" s="47"/>
      <c r="WZX766" s="4"/>
      <c r="WZY766" s="4"/>
      <c r="WZZ766" s="4"/>
      <c r="XAA766" s="4"/>
      <c r="XAB766" s="4"/>
      <c r="XAC766" s="4"/>
      <c r="XAD766" s="4"/>
      <c r="XAE766" s="4"/>
      <c r="XAF766" s="4"/>
      <c r="XAG766" s="4"/>
      <c r="XAH766" s="4"/>
      <c r="XAI766" s="4"/>
      <c r="XAJ766" s="4"/>
      <c r="XAK766" s="4"/>
      <c r="XAL766" s="4"/>
      <c r="XAM766" s="4"/>
      <c r="XAN766" s="4"/>
      <c r="XAO766" s="4"/>
      <c r="XAP766" s="4"/>
      <c r="XAQ766" s="4"/>
      <c r="XAR766" s="4"/>
      <c r="XAS766" s="4"/>
      <c r="XAT766" s="4"/>
      <c r="XAU766" s="4"/>
      <c r="XAV766" s="4"/>
      <c r="XAW766" s="4"/>
      <c r="XAX766" s="4"/>
      <c r="XAY766" s="4"/>
      <c r="XAZ766" s="4"/>
      <c r="XBA766" s="4"/>
      <c r="XBB766" s="4"/>
      <c r="XBC766" s="4"/>
    </row>
    <row r="767" s="1" customFormat="1" ht="12" customHeight="1" spans="1:15 16248:16279">
      <c r="A767" s="45" t="s">
        <v>20</v>
      </c>
      <c r="B767" s="45" t="s">
        <v>705</v>
      </c>
      <c r="C767" s="45">
        <v>2</v>
      </c>
      <c r="D767" s="46" t="s">
        <v>775</v>
      </c>
      <c r="E767" s="50"/>
      <c r="F767" s="45"/>
      <c r="G767" s="51">
        <v>12</v>
      </c>
      <c r="H767" s="48">
        <v>12</v>
      </c>
      <c r="I767" s="48"/>
      <c r="J767" s="49">
        <v>12</v>
      </c>
      <c r="K767" s="47">
        <v>16</v>
      </c>
      <c r="L767" s="45">
        <v>192</v>
      </c>
      <c r="M767" s="45"/>
      <c r="N767" s="45">
        <v>192</v>
      </c>
      <c r="O767" s="47"/>
      <c r="WZX767" s="4"/>
      <c r="WZY767" s="4"/>
      <c r="WZZ767" s="4"/>
      <c r="XAA767" s="4"/>
      <c r="XAB767" s="4"/>
      <c r="XAC767" s="4"/>
      <c r="XAD767" s="4"/>
      <c r="XAE767" s="4"/>
      <c r="XAF767" s="4"/>
      <c r="XAG767" s="4"/>
      <c r="XAH767" s="4"/>
      <c r="XAI767" s="4"/>
      <c r="XAJ767" s="4"/>
      <c r="XAK767" s="4"/>
      <c r="XAL767" s="4"/>
      <c r="XAM767" s="4"/>
      <c r="XAN767" s="4"/>
      <c r="XAO767" s="4"/>
      <c r="XAP767" s="4"/>
      <c r="XAQ767" s="4"/>
      <c r="XAR767" s="4"/>
      <c r="XAS767" s="4"/>
      <c r="XAT767" s="4"/>
      <c r="XAU767" s="4"/>
      <c r="XAV767" s="4"/>
      <c r="XAW767" s="4"/>
      <c r="XAX767" s="4"/>
      <c r="XAY767" s="4"/>
      <c r="XAZ767" s="4"/>
      <c r="XBA767" s="4"/>
      <c r="XBB767" s="4"/>
      <c r="XBC767" s="4"/>
    </row>
    <row r="768" s="1" customFormat="1" ht="12" customHeight="1" spans="1:15 16248:16279">
      <c r="A768" s="45" t="s">
        <v>20</v>
      </c>
      <c r="B768" s="45" t="s">
        <v>705</v>
      </c>
      <c r="C768" s="45">
        <v>2</v>
      </c>
      <c r="D768" s="46" t="s">
        <v>776</v>
      </c>
      <c r="E768" s="50"/>
      <c r="F768" s="45"/>
      <c r="G768" s="51">
        <v>28</v>
      </c>
      <c r="H768" s="48">
        <v>28</v>
      </c>
      <c r="I768" s="48"/>
      <c r="J768" s="49">
        <v>28</v>
      </c>
      <c r="K768" s="47">
        <v>16</v>
      </c>
      <c r="L768" s="45">
        <v>448</v>
      </c>
      <c r="M768" s="45"/>
      <c r="N768" s="45">
        <v>448</v>
      </c>
      <c r="O768" s="47"/>
      <c r="WZX768" s="4"/>
      <c r="WZY768" s="4"/>
      <c r="WZZ768" s="4"/>
      <c r="XAA768" s="4"/>
      <c r="XAB768" s="4"/>
      <c r="XAC768" s="4"/>
      <c r="XAD768" s="4"/>
      <c r="XAE768" s="4"/>
      <c r="XAF768" s="4"/>
      <c r="XAG768" s="4"/>
      <c r="XAH768" s="4"/>
      <c r="XAI768" s="4"/>
      <c r="XAJ768" s="4"/>
      <c r="XAK768" s="4"/>
      <c r="XAL768" s="4"/>
      <c r="XAM768" s="4"/>
      <c r="XAN768" s="4"/>
      <c r="XAO768" s="4"/>
      <c r="XAP768" s="4"/>
      <c r="XAQ768" s="4"/>
      <c r="XAR768" s="4"/>
      <c r="XAS768" s="4"/>
      <c r="XAT768" s="4"/>
      <c r="XAU768" s="4"/>
      <c r="XAV768" s="4"/>
      <c r="XAW768" s="4"/>
      <c r="XAX768" s="4"/>
      <c r="XAY768" s="4"/>
      <c r="XAZ768" s="4"/>
      <c r="XBA768" s="4"/>
      <c r="XBB768" s="4"/>
      <c r="XBC768" s="4"/>
    </row>
    <row r="769" s="1" customFormat="1" ht="12" customHeight="1" spans="1:15 16248:16279">
      <c r="A769" s="45" t="s">
        <v>20</v>
      </c>
      <c r="B769" s="45" t="s">
        <v>705</v>
      </c>
      <c r="C769" s="45">
        <v>2</v>
      </c>
      <c r="D769" s="46" t="s">
        <v>777</v>
      </c>
      <c r="E769" s="50"/>
      <c r="F769" s="45"/>
      <c r="G769" s="51">
        <v>32</v>
      </c>
      <c r="H769" s="48">
        <v>32</v>
      </c>
      <c r="I769" s="48"/>
      <c r="J769" s="49">
        <v>32</v>
      </c>
      <c r="K769" s="47">
        <v>16</v>
      </c>
      <c r="L769" s="45">
        <v>512</v>
      </c>
      <c r="M769" s="45"/>
      <c r="N769" s="45">
        <v>512</v>
      </c>
      <c r="O769" s="47"/>
      <c r="WZX769" s="4"/>
      <c r="WZY769" s="4"/>
      <c r="WZZ769" s="4"/>
      <c r="XAA769" s="4"/>
      <c r="XAB769" s="4"/>
      <c r="XAC769" s="4"/>
      <c r="XAD769" s="4"/>
      <c r="XAE769" s="4"/>
      <c r="XAF769" s="4"/>
      <c r="XAG769" s="4"/>
      <c r="XAH769" s="4"/>
      <c r="XAI769" s="4"/>
      <c r="XAJ769" s="4"/>
      <c r="XAK769" s="4"/>
      <c r="XAL769" s="4"/>
      <c r="XAM769" s="4"/>
      <c r="XAN769" s="4"/>
      <c r="XAO769" s="4"/>
      <c r="XAP769" s="4"/>
      <c r="XAQ769" s="4"/>
      <c r="XAR769" s="4"/>
      <c r="XAS769" s="4"/>
      <c r="XAT769" s="4"/>
      <c r="XAU769" s="4"/>
      <c r="XAV769" s="4"/>
      <c r="XAW769" s="4"/>
      <c r="XAX769" s="4"/>
      <c r="XAY769" s="4"/>
      <c r="XAZ769" s="4"/>
      <c r="XBA769" s="4"/>
      <c r="XBB769" s="4"/>
      <c r="XBC769" s="4"/>
    </row>
    <row r="770" s="1" customFormat="1" ht="12" customHeight="1" spans="1:15 16248:16279">
      <c r="A770" s="45" t="s">
        <v>20</v>
      </c>
      <c r="B770" s="45" t="s">
        <v>705</v>
      </c>
      <c r="C770" s="45">
        <v>2</v>
      </c>
      <c r="D770" s="46" t="s">
        <v>778</v>
      </c>
      <c r="E770" s="50"/>
      <c r="F770" s="45"/>
      <c r="G770" s="51">
        <v>20</v>
      </c>
      <c r="H770" s="48">
        <v>20</v>
      </c>
      <c r="I770" s="48"/>
      <c r="J770" s="49">
        <v>20</v>
      </c>
      <c r="K770" s="47">
        <v>16</v>
      </c>
      <c r="L770" s="45">
        <v>320</v>
      </c>
      <c r="M770" s="45"/>
      <c r="N770" s="45">
        <v>320</v>
      </c>
      <c r="O770" s="47"/>
      <c r="WZX770" s="4"/>
      <c r="WZY770" s="4"/>
      <c r="WZZ770" s="4"/>
      <c r="XAA770" s="4"/>
      <c r="XAB770" s="4"/>
      <c r="XAC770" s="4"/>
      <c r="XAD770" s="4"/>
      <c r="XAE770" s="4"/>
      <c r="XAF770" s="4"/>
      <c r="XAG770" s="4"/>
      <c r="XAH770" s="4"/>
      <c r="XAI770" s="4"/>
      <c r="XAJ770" s="4"/>
      <c r="XAK770" s="4"/>
      <c r="XAL770" s="4"/>
      <c r="XAM770" s="4"/>
      <c r="XAN770" s="4"/>
      <c r="XAO770" s="4"/>
      <c r="XAP770" s="4"/>
      <c r="XAQ770" s="4"/>
      <c r="XAR770" s="4"/>
      <c r="XAS770" s="4"/>
      <c r="XAT770" s="4"/>
      <c r="XAU770" s="4"/>
      <c r="XAV770" s="4"/>
      <c r="XAW770" s="4"/>
      <c r="XAX770" s="4"/>
      <c r="XAY770" s="4"/>
      <c r="XAZ770" s="4"/>
      <c r="XBA770" s="4"/>
      <c r="XBB770" s="4"/>
      <c r="XBC770" s="4"/>
    </row>
    <row r="771" s="1" customFormat="1" ht="12" customHeight="1" spans="1:15 16248:16279">
      <c r="A771" s="45" t="s">
        <v>20</v>
      </c>
      <c r="B771" s="45" t="s">
        <v>705</v>
      </c>
      <c r="C771" s="45">
        <v>2</v>
      </c>
      <c r="D771" s="46" t="s">
        <v>779</v>
      </c>
      <c r="E771" s="50"/>
      <c r="F771" s="45"/>
      <c r="G771" s="51">
        <v>12</v>
      </c>
      <c r="H771" s="48">
        <v>12</v>
      </c>
      <c r="I771" s="48"/>
      <c r="J771" s="49">
        <v>12</v>
      </c>
      <c r="K771" s="47">
        <v>16</v>
      </c>
      <c r="L771" s="45">
        <v>192</v>
      </c>
      <c r="M771" s="45"/>
      <c r="N771" s="45">
        <v>192</v>
      </c>
      <c r="O771" s="47"/>
      <c r="WZX771" s="4"/>
      <c r="WZY771" s="4"/>
      <c r="WZZ771" s="4"/>
      <c r="XAA771" s="4"/>
      <c r="XAB771" s="4"/>
      <c r="XAC771" s="4"/>
      <c r="XAD771" s="4"/>
      <c r="XAE771" s="4"/>
      <c r="XAF771" s="4"/>
      <c r="XAG771" s="4"/>
      <c r="XAH771" s="4"/>
      <c r="XAI771" s="4"/>
      <c r="XAJ771" s="4"/>
      <c r="XAK771" s="4"/>
      <c r="XAL771" s="4"/>
      <c r="XAM771" s="4"/>
      <c r="XAN771" s="4"/>
      <c r="XAO771" s="4"/>
      <c r="XAP771" s="4"/>
      <c r="XAQ771" s="4"/>
      <c r="XAR771" s="4"/>
      <c r="XAS771" s="4"/>
      <c r="XAT771" s="4"/>
      <c r="XAU771" s="4"/>
      <c r="XAV771" s="4"/>
      <c r="XAW771" s="4"/>
      <c r="XAX771" s="4"/>
      <c r="XAY771" s="4"/>
      <c r="XAZ771" s="4"/>
      <c r="XBA771" s="4"/>
      <c r="XBB771" s="4"/>
      <c r="XBC771" s="4"/>
    </row>
    <row r="772" s="1" customFormat="1" ht="12" customHeight="1" spans="1:15 16248:16279">
      <c r="A772" s="45" t="s">
        <v>20</v>
      </c>
      <c r="B772" s="45" t="s">
        <v>705</v>
      </c>
      <c r="C772" s="45">
        <v>2</v>
      </c>
      <c r="D772" s="46" t="s">
        <v>780</v>
      </c>
      <c r="E772" s="50"/>
      <c r="F772" s="45"/>
      <c r="G772" s="51">
        <v>24</v>
      </c>
      <c r="H772" s="48">
        <v>24</v>
      </c>
      <c r="I772" s="48"/>
      <c r="J772" s="49">
        <v>24</v>
      </c>
      <c r="K772" s="47">
        <v>16</v>
      </c>
      <c r="L772" s="45">
        <v>384</v>
      </c>
      <c r="M772" s="45"/>
      <c r="N772" s="45">
        <v>384</v>
      </c>
      <c r="O772" s="47"/>
      <c r="WZX772" s="4"/>
      <c r="WZY772" s="4"/>
      <c r="WZZ772" s="4"/>
      <c r="XAA772" s="4"/>
      <c r="XAB772" s="4"/>
      <c r="XAC772" s="4"/>
      <c r="XAD772" s="4"/>
      <c r="XAE772" s="4"/>
      <c r="XAF772" s="4"/>
      <c r="XAG772" s="4"/>
      <c r="XAH772" s="4"/>
      <c r="XAI772" s="4"/>
      <c r="XAJ772" s="4"/>
      <c r="XAK772" s="4"/>
      <c r="XAL772" s="4"/>
      <c r="XAM772" s="4"/>
      <c r="XAN772" s="4"/>
      <c r="XAO772" s="4"/>
      <c r="XAP772" s="4"/>
      <c r="XAQ772" s="4"/>
      <c r="XAR772" s="4"/>
      <c r="XAS772" s="4"/>
      <c r="XAT772" s="4"/>
      <c r="XAU772" s="4"/>
      <c r="XAV772" s="4"/>
      <c r="XAW772" s="4"/>
      <c r="XAX772" s="4"/>
      <c r="XAY772" s="4"/>
      <c r="XAZ772" s="4"/>
      <c r="XBA772" s="4"/>
      <c r="XBB772" s="4"/>
      <c r="XBC772" s="4"/>
    </row>
    <row r="773" s="1" customFormat="1" ht="12" customHeight="1" spans="1:15 16248:16279">
      <c r="A773" s="45" t="s">
        <v>20</v>
      </c>
      <c r="B773" s="45" t="s">
        <v>705</v>
      </c>
      <c r="C773" s="45">
        <v>2</v>
      </c>
      <c r="D773" s="46" t="s">
        <v>781</v>
      </c>
      <c r="E773" s="50"/>
      <c r="F773" s="45"/>
      <c r="G773" s="51">
        <v>12</v>
      </c>
      <c r="H773" s="48">
        <v>12</v>
      </c>
      <c r="I773" s="48"/>
      <c r="J773" s="49">
        <v>12</v>
      </c>
      <c r="K773" s="47">
        <v>16</v>
      </c>
      <c r="L773" s="45">
        <v>192</v>
      </c>
      <c r="M773" s="45"/>
      <c r="N773" s="45">
        <v>192</v>
      </c>
      <c r="O773" s="47"/>
      <c r="WZX773" s="4"/>
      <c r="WZY773" s="4"/>
      <c r="WZZ773" s="4"/>
      <c r="XAA773" s="4"/>
      <c r="XAB773" s="4"/>
      <c r="XAC773" s="4"/>
      <c r="XAD773" s="4"/>
      <c r="XAE773" s="4"/>
      <c r="XAF773" s="4"/>
      <c r="XAG773" s="4"/>
      <c r="XAH773" s="4"/>
      <c r="XAI773" s="4"/>
      <c r="XAJ773" s="4"/>
      <c r="XAK773" s="4"/>
      <c r="XAL773" s="4"/>
      <c r="XAM773" s="4"/>
      <c r="XAN773" s="4"/>
      <c r="XAO773" s="4"/>
      <c r="XAP773" s="4"/>
      <c r="XAQ773" s="4"/>
      <c r="XAR773" s="4"/>
      <c r="XAS773" s="4"/>
      <c r="XAT773" s="4"/>
      <c r="XAU773" s="4"/>
      <c r="XAV773" s="4"/>
      <c r="XAW773" s="4"/>
      <c r="XAX773" s="4"/>
      <c r="XAY773" s="4"/>
      <c r="XAZ773" s="4"/>
      <c r="XBA773" s="4"/>
      <c r="XBB773" s="4"/>
      <c r="XBC773" s="4"/>
    </row>
    <row r="774" s="1" customFormat="1" ht="12" customHeight="1" spans="1:15 16248:16279">
      <c r="A774" s="45" t="s">
        <v>20</v>
      </c>
      <c r="B774" s="45" t="s">
        <v>705</v>
      </c>
      <c r="C774" s="45">
        <v>2</v>
      </c>
      <c r="D774" s="46" t="s">
        <v>782</v>
      </c>
      <c r="E774" s="50"/>
      <c r="F774" s="45"/>
      <c r="G774" s="51">
        <v>32</v>
      </c>
      <c r="H774" s="48">
        <v>32</v>
      </c>
      <c r="I774" s="48"/>
      <c r="J774" s="49">
        <v>32</v>
      </c>
      <c r="K774" s="47">
        <v>16</v>
      </c>
      <c r="L774" s="45">
        <v>512</v>
      </c>
      <c r="M774" s="45"/>
      <c r="N774" s="45">
        <v>512</v>
      </c>
      <c r="O774" s="47"/>
      <c r="WZX774" s="4"/>
      <c r="WZY774" s="4"/>
      <c r="WZZ774" s="4"/>
      <c r="XAA774" s="4"/>
      <c r="XAB774" s="4"/>
      <c r="XAC774" s="4"/>
      <c r="XAD774" s="4"/>
      <c r="XAE774" s="4"/>
      <c r="XAF774" s="4"/>
      <c r="XAG774" s="4"/>
      <c r="XAH774" s="4"/>
      <c r="XAI774" s="4"/>
      <c r="XAJ774" s="4"/>
      <c r="XAK774" s="4"/>
      <c r="XAL774" s="4"/>
      <c r="XAM774" s="4"/>
      <c r="XAN774" s="4"/>
      <c r="XAO774" s="4"/>
      <c r="XAP774" s="4"/>
      <c r="XAQ774" s="4"/>
      <c r="XAR774" s="4"/>
      <c r="XAS774" s="4"/>
      <c r="XAT774" s="4"/>
      <c r="XAU774" s="4"/>
      <c r="XAV774" s="4"/>
      <c r="XAW774" s="4"/>
      <c r="XAX774" s="4"/>
      <c r="XAY774" s="4"/>
      <c r="XAZ774" s="4"/>
      <c r="XBA774" s="4"/>
      <c r="XBB774" s="4"/>
      <c r="XBC774" s="4"/>
    </row>
    <row r="775" s="1" customFormat="1" ht="12" customHeight="1" spans="1:15 16248:16279">
      <c r="A775" s="45" t="s">
        <v>20</v>
      </c>
      <c r="B775" s="45" t="s">
        <v>705</v>
      </c>
      <c r="C775" s="45">
        <v>2</v>
      </c>
      <c r="D775" s="46" t="s">
        <v>783</v>
      </c>
      <c r="E775" s="50"/>
      <c r="F775" s="45"/>
      <c r="G775" s="51">
        <v>32</v>
      </c>
      <c r="H775" s="48">
        <v>32</v>
      </c>
      <c r="I775" s="48"/>
      <c r="J775" s="49">
        <v>32</v>
      </c>
      <c r="K775" s="47">
        <v>16</v>
      </c>
      <c r="L775" s="45">
        <v>512</v>
      </c>
      <c r="M775" s="45"/>
      <c r="N775" s="45">
        <v>512</v>
      </c>
      <c r="O775" s="47"/>
      <c r="WZX775" s="4"/>
      <c r="WZY775" s="4"/>
      <c r="WZZ775" s="4"/>
      <c r="XAA775" s="4"/>
      <c r="XAB775" s="4"/>
      <c r="XAC775" s="4"/>
      <c r="XAD775" s="4"/>
      <c r="XAE775" s="4"/>
      <c r="XAF775" s="4"/>
      <c r="XAG775" s="4"/>
      <c r="XAH775" s="4"/>
      <c r="XAI775" s="4"/>
      <c r="XAJ775" s="4"/>
      <c r="XAK775" s="4"/>
      <c r="XAL775" s="4"/>
      <c r="XAM775" s="4"/>
      <c r="XAN775" s="4"/>
      <c r="XAO775" s="4"/>
      <c r="XAP775" s="4"/>
      <c r="XAQ775" s="4"/>
      <c r="XAR775" s="4"/>
      <c r="XAS775" s="4"/>
      <c r="XAT775" s="4"/>
      <c r="XAU775" s="4"/>
      <c r="XAV775" s="4"/>
      <c r="XAW775" s="4"/>
      <c r="XAX775" s="4"/>
      <c r="XAY775" s="4"/>
      <c r="XAZ775" s="4"/>
      <c r="XBA775" s="4"/>
      <c r="XBB775" s="4"/>
      <c r="XBC775" s="4"/>
    </row>
    <row r="776" s="1" customFormat="1" ht="12" customHeight="1" spans="1:15 16248:16279">
      <c r="A776" s="45" t="s">
        <v>20</v>
      </c>
      <c r="B776" s="45" t="s">
        <v>705</v>
      </c>
      <c r="C776" s="45">
        <v>2</v>
      </c>
      <c r="D776" s="46" t="s">
        <v>603</v>
      </c>
      <c r="E776" s="50"/>
      <c r="F776" s="45"/>
      <c r="G776" s="51">
        <v>32</v>
      </c>
      <c r="H776" s="48">
        <v>32</v>
      </c>
      <c r="I776" s="48"/>
      <c r="J776" s="49">
        <v>32</v>
      </c>
      <c r="K776" s="47">
        <v>16</v>
      </c>
      <c r="L776" s="45">
        <v>512</v>
      </c>
      <c r="M776" s="45"/>
      <c r="N776" s="45">
        <v>512</v>
      </c>
      <c r="O776" s="47"/>
      <c r="WZX776" s="4"/>
      <c r="WZY776" s="4"/>
      <c r="WZZ776" s="4"/>
      <c r="XAA776" s="4"/>
      <c r="XAB776" s="4"/>
      <c r="XAC776" s="4"/>
      <c r="XAD776" s="4"/>
      <c r="XAE776" s="4"/>
      <c r="XAF776" s="4"/>
      <c r="XAG776" s="4"/>
      <c r="XAH776" s="4"/>
      <c r="XAI776" s="4"/>
      <c r="XAJ776" s="4"/>
      <c r="XAK776" s="4"/>
      <c r="XAL776" s="4"/>
      <c r="XAM776" s="4"/>
      <c r="XAN776" s="4"/>
      <c r="XAO776" s="4"/>
      <c r="XAP776" s="4"/>
      <c r="XAQ776" s="4"/>
      <c r="XAR776" s="4"/>
      <c r="XAS776" s="4"/>
      <c r="XAT776" s="4"/>
      <c r="XAU776" s="4"/>
      <c r="XAV776" s="4"/>
      <c r="XAW776" s="4"/>
      <c r="XAX776" s="4"/>
      <c r="XAY776" s="4"/>
      <c r="XAZ776" s="4"/>
      <c r="XBA776" s="4"/>
      <c r="XBB776" s="4"/>
      <c r="XBC776" s="4"/>
    </row>
    <row r="777" s="1" customFormat="1" ht="12" customHeight="1" spans="1:15 16248:16279">
      <c r="A777" s="45" t="s">
        <v>20</v>
      </c>
      <c r="B777" s="45" t="s">
        <v>705</v>
      </c>
      <c r="C777" s="45">
        <v>2</v>
      </c>
      <c r="D777" s="46" t="s">
        <v>784</v>
      </c>
      <c r="E777" s="50"/>
      <c r="F777" s="45"/>
      <c r="G777" s="51">
        <v>32</v>
      </c>
      <c r="H777" s="48">
        <v>32</v>
      </c>
      <c r="I777" s="48"/>
      <c r="J777" s="49">
        <v>32</v>
      </c>
      <c r="K777" s="47">
        <v>16</v>
      </c>
      <c r="L777" s="45">
        <v>512</v>
      </c>
      <c r="M777" s="45"/>
      <c r="N777" s="45">
        <v>512</v>
      </c>
      <c r="O777" s="47"/>
      <c r="WZX777" s="4"/>
      <c r="WZY777" s="4"/>
      <c r="WZZ777" s="4"/>
      <c r="XAA777" s="4"/>
      <c r="XAB777" s="4"/>
      <c r="XAC777" s="4"/>
      <c r="XAD777" s="4"/>
      <c r="XAE777" s="4"/>
      <c r="XAF777" s="4"/>
      <c r="XAG777" s="4"/>
      <c r="XAH777" s="4"/>
      <c r="XAI777" s="4"/>
      <c r="XAJ777" s="4"/>
      <c r="XAK777" s="4"/>
      <c r="XAL777" s="4"/>
      <c r="XAM777" s="4"/>
      <c r="XAN777" s="4"/>
      <c r="XAO777" s="4"/>
      <c r="XAP777" s="4"/>
      <c r="XAQ777" s="4"/>
      <c r="XAR777" s="4"/>
      <c r="XAS777" s="4"/>
      <c r="XAT777" s="4"/>
      <c r="XAU777" s="4"/>
      <c r="XAV777" s="4"/>
      <c r="XAW777" s="4"/>
      <c r="XAX777" s="4"/>
      <c r="XAY777" s="4"/>
      <c r="XAZ777" s="4"/>
      <c r="XBA777" s="4"/>
      <c r="XBB777" s="4"/>
      <c r="XBC777" s="4"/>
    </row>
    <row r="778" s="1" customFormat="1" ht="12" customHeight="1" spans="1:15 16248:16279">
      <c r="A778" s="45" t="s">
        <v>20</v>
      </c>
      <c r="B778" s="45" t="s">
        <v>705</v>
      </c>
      <c r="C778" s="45">
        <v>2</v>
      </c>
      <c r="D778" s="46" t="s">
        <v>785</v>
      </c>
      <c r="E778" s="50"/>
      <c r="F778" s="45"/>
      <c r="G778" s="51">
        <v>16</v>
      </c>
      <c r="H778" s="48">
        <v>16</v>
      </c>
      <c r="I778" s="48"/>
      <c r="J778" s="49">
        <v>16</v>
      </c>
      <c r="K778" s="47">
        <v>16</v>
      </c>
      <c r="L778" s="45">
        <v>256</v>
      </c>
      <c r="M778" s="45"/>
      <c r="N778" s="45">
        <v>256</v>
      </c>
      <c r="O778" s="47"/>
      <c r="WZX778" s="4"/>
      <c r="WZY778" s="4"/>
      <c r="WZZ778" s="4"/>
      <c r="XAA778" s="4"/>
      <c r="XAB778" s="4"/>
      <c r="XAC778" s="4"/>
      <c r="XAD778" s="4"/>
      <c r="XAE778" s="4"/>
      <c r="XAF778" s="4"/>
      <c r="XAG778" s="4"/>
      <c r="XAH778" s="4"/>
      <c r="XAI778" s="4"/>
      <c r="XAJ778" s="4"/>
      <c r="XAK778" s="4"/>
      <c r="XAL778" s="4"/>
      <c r="XAM778" s="4"/>
      <c r="XAN778" s="4"/>
      <c r="XAO778" s="4"/>
      <c r="XAP778" s="4"/>
      <c r="XAQ778" s="4"/>
      <c r="XAR778" s="4"/>
      <c r="XAS778" s="4"/>
      <c r="XAT778" s="4"/>
      <c r="XAU778" s="4"/>
      <c r="XAV778" s="4"/>
      <c r="XAW778" s="4"/>
      <c r="XAX778" s="4"/>
      <c r="XAY778" s="4"/>
      <c r="XAZ778" s="4"/>
      <c r="XBA778" s="4"/>
      <c r="XBB778" s="4"/>
      <c r="XBC778" s="4"/>
    </row>
    <row r="779" s="1" customFormat="1" ht="12" customHeight="1" spans="1:15 16248:16279">
      <c r="A779" s="45" t="s">
        <v>20</v>
      </c>
      <c r="B779" s="45" t="s">
        <v>705</v>
      </c>
      <c r="C779" s="45">
        <v>2</v>
      </c>
      <c r="D779" s="46" t="s">
        <v>786</v>
      </c>
      <c r="E779" s="50"/>
      <c r="F779" s="45"/>
      <c r="G779" s="51">
        <v>24</v>
      </c>
      <c r="H779" s="48">
        <v>24</v>
      </c>
      <c r="I779" s="48"/>
      <c r="J779" s="49">
        <v>24</v>
      </c>
      <c r="K779" s="47">
        <v>16</v>
      </c>
      <c r="L779" s="45">
        <v>384</v>
      </c>
      <c r="M779" s="45"/>
      <c r="N779" s="45">
        <v>384</v>
      </c>
      <c r="O779" s="47"/>
      <c r="WZX779" s="4"/>
      <c r="WZY779" s="4"/>
      <c r="WZZ779" s="4"/>
      <c r="XAA779" s="4"/>
      <c r="XAB779" s="4"/>
      <c r="XAC779" s="4"/>
      <c r="XAD779" s="4"/>
      <c r="XAE779" s="4"/>
      <c r="XAF779" s="4"/>
      <c r="XAG779" s="4"/>
      <c r="XAH779" s="4"/>
      <c r="XAI779" s="4"/>
      <c r="XAJ779" s="4"/>
      <c r="XAK779" s="4"/>
      <c r="XAL779" s="4"/>
      <c r="XAM779" s="4"/>
      <c r="XAN779" s="4"/>
      <c r="XAO779" s="4"/>
      <c r="XAP779" s="4"/>
      <c r="XAQ779" s="4"/>
      <c r="XAR779" s="4"/>
      <c r="XAS779" s="4"/>
      <c r="XAT779" s="4"/>
      <c r="XAU779" s="4"/>
      <c r="XAV779" s="4"/>
      <c r="XAW779" s="4"/>
      <c r="XAX779" s="4"/>
      <c r="XAY779" s="4"/>
      <c r="XAZ779" s="4"/>
      <c r="XBA779" s="4"/>
      <c r="XBB779" s="4"/>
      <c r="XBC779" s="4"/>
    </row>
    <row r="780" s="1" customFormat="1" ht="12" customHeight="1" spans="1:15 16248:16279">
      <c r="A780" s="45" t="s">
        <v>20</v>
      </c>
      <c r="B780" s="45" t="s">
        <v>705</v>
      </c>
      <c r="C780" s="45">
        <v>2</v>
      </c>
      <c r="D780" s="46" t="s">
        <v>787</v>
      </c>
      <c r="E780" s="50"/>
      <c r="F780" s="45"/>
      <c r="G780" s="51">
        <v>24</v>
      </c>
      <c r="H780" s="48">
        <v>24</v>
      </c>
      <c r="I780" s="48"/>
      <c r="J780" s="49">
        <v>24</v>
      </c>
      <c r="K780" s="47">
        <v>16</v>
      </c>
      <c r="L780" s="45">
        <v>384</v>
      </c>
      <c r="M780" s="45"/>
      <c r="N780" s="45">
        <v>384</v>
      </c>
      <c r="O780" s="47"/>
      <c r="WZX780" s="4"/>
      <c r="WZY780" s="4"/>
      <c r="WZZ780" s="4"/>
      <c r="XAA780" s="4"/>
      <c r="XAB780" s="4"/>
      <c r="XAC780" s="4"/>
      <c r="XAD780" s="4"/>
      <c r="XAE780" s="4"/>
      <c r="XAF780" s="4"/>
      <c r="XAG780" s="4"/>
      <c r="XAH780" s="4"/>
      <c r="XAI780" s="4"/>
      <c r="XAJ780" s="4"/>
      <c r="XAK780" s="4"/>
      <c r="XAL780" s="4"/>
      <c r="XAM780" s="4"/>
      <c r="XAN780" s="4"/>
      <c r="XAO780" s="4"/>
      <c r="XAP780" s="4"/>
      <c r="XAQ780" s="4"/>
      <c r="XAR780" s="4"/>
      <c r="XAS780" s="4"/>
      <c r="XAT780" s="4"/>
      <c r="XAU780" s="4"/>
      <c r="XAV780" s="4"/>
      <c r="XAW780" s="4"/>
      <c r="XAX780" s="4"/>
      <c r="XAY780" s="4"/>
      <c r="XAZ780" s="4"/>
      <c r="XBA780" s="4"/>
      <c r="XBB780" s="4"/>
      <c r="XBC780" s="4"/>
    </row>
    <row r="781" s="1" customFormat="1" ht="12" customHeight="1" spans="1:15 16248:16279">
      <c r="A781" s="45" t="s">
        <v>20</v>
      </c>
      <c r="B781" s="45" t="s">
        <v>705</v>
      </c>
      <c r="C781" s="45">
        <v>2</v>
      </c>
      <c r="D781" s="46" t="s">
        <v>788</v>
      </c>
      <c r="E781" s="50"/>
      <c r="F781" s="45"/>
      <c r="G781" s="51">
        <v>16</v>
      </c>
      <c r="H781" s="48">
        <v>16</v>
      </c>
      <c r="I781" s="48"/>
      <c r="J781" s="49">
        <v>16</v>
      </c>
      <c r="K781" s="47">
        <v>16</v>
      </c>
      <c r="L781" s="45">
        <v>256</v>
      </c>
      <c r="M781" s="45"/>
      <c r="N781" s="45">
        <v>256</v>
      </c>
      <c r="O781" s="47"/>
      <c r="WZX781" s="4"/>
      <c r="WZY781" s="4"/>
      <c r="WZZ781" s="4"/>
      <c r="XAA781" s="4"/>
      <c r="XAB781" s="4"/>
      <c r="XAC781" s="4"/>
      <c r="XAD781" s="4"/>
      <c r="XAE781" s="4"/>
      <c r="XAF781" s="4"/>
      <c r="XAG781" s="4"/>
      <c r="XAH781" s="4"/>
      <c r="XAI781" s="4"/>
      <c r="XAJ781" s="4"/>
      <c r="XAK781" s="4"/>
      <c r="XAL781" s="4"/>
      <c r="XAM781" s="4"/>
      <c r="XAN781" s="4"/>
      <c r="XAO781" s="4"/>
      <c r="XAP781" s="4"/>
      <c r="XAQ781" s="4"/>
      <c r="XAR781" s="4"/>
      <c r="XAS781" s="4"/>
      <c r="XAT781" s="4"/>
      <c r="XAU781" s="4"/>
      <c r="XAV781" s="4"/>
      <c r="XAW781" s="4"/>
      <c r="XAX781" s="4"/>
      <c r="XAY781" s="4"/>
      <c r="XAZ781" s="4"/>
      <c r="XBA781" s="4"/>
      <c r="XBB781" s="4"/>
      <c r="XBC781" s="4"/>
    </row>
    <row r="782" s="1" customFormat="1" ht="12" customHeight="1" spans="1:15 16248:16279">
      <c r="A782" s="45" t="s">
        <v>20</v>
      </c>
      <c r="B782" s="45" t="s">
        <v>705</v>
      </c>
      <c r="C782" s="45">
        <v>2</v>
      </c>
      <c r="D782" s="46" t="s">
        <v>789</v>
      </c>
      <c r="E782" s="50"/>
      <c r="F782" s="45"/>
      <c r="G782" s="51">
        <v>32</v>
      </c>
      <c r="H782" s="48">
        <v>32</v>
      </c>
      <c r="I782" s="48"/>
      <c r="J782" s="49">
        <v>32</v>
      </c>
      <c r="K782" s="47">
        <v>16</v>
      </c>
      <c r="L782" s="45">
        <v>512</v>
      </c>
      <c r="M782" s="45"/>
      <c r="N782" s="45">
        <v>512</v>
      </c>
      <c r="O782" s="47"/>
      <c r="WZX782" s="4"/>
      <c r="WZY782" s="4"/>
      <c r="WZZ782" s="4"/>
      <c r="XAA782" s="4"/>
      <c r="XAB782" s="4"/>
      <c r="XAC782" s="4"/>
      <c r="XAD782" s="4"/>
      <c r="XAE782" s="4"/>
      <c r="XAF782" s="4"/>
      <c r="XAG782" s="4"/>
      <c r="XAH782" s="4"/>
      <c r="XAI782" s="4"/>
      <c r="XAJ782" s="4"/>
      <c r="XAK782" s="4"/>
      <c r="XAL782" s="4"/>
      <c r="XAM782" s="4"/>
      <c r="XAN782" s="4"/>
      <c r="XAO782" s="4"/>
      <c r="XAP782" s="4"/>
      <c r="XAQ782" s="4"/>
      <c r="XAR782" s="4"/>
      <c r="XAS782" s="4"/>
      <c r="XAT782" s="4"/>
      <c r="XAU782" s="4"/>
      <c r="XAV782" s="4"/>
      <c r="XAW782" s="4"/>
      <c r="XAX782" s="4"/>
      <c r="XAY782" s="4"/>
      <c r="XAZ782" s="4"/>
      <c r="XBA782" s="4"/>
      <c r="XBB782" s="4"/>
      <c r="XBC782" s="4"/>
    </row>
    <row r="783" s="1" customFormat="1" ht="12" customHeight="1" spans="1:15 16248:16279">
      <c r="A783" s="45" t="s">
        <v>20</v>
      </c>
      <c r="B783" s="45" t="s">
        <v>705</v>
      </c>
      <c r="C783" s="45">
        <v>2</v>
      </c>
      <c r="D783" s="46" t="s">
        <v>790</v>
      </c>
      <c r="E783" s="50"/>
      <c r="F783" s="45"/>
      <c r="G783" s="51">
        <v>32</v>
      </c>
      <c r="H783" s="48">
        <v>32</v>
      </c>
      <c r="I783" s="48"/>
      <c r="J783" s="49">
        <v>32</v>
      </c>
      <c r="K783" s="47">
        <v>16</v>
      </c>
      <c r="L783" s="45">
        <v>512</v>
      </c>
      <c r="M783" s="45"/>
      <c r="N783" s="45">
        <v>512</v>
      </c>
      <c r="O783" s="47"/>
      <c r="WZX783" s="4"/>
      <c r="WZY783" s="4"/>
      <c r="WZZ783" s="4"/>
      <c r="XAA783" s="4"/>
      <c r="XAB783" s="4"/>
      <c r="XAC783" s="4"/>
      <c r="XAD783" s="4"/>
      <c r="XAE783" s="4"/>
      <c r="XAF783" s="4"/>
      <c r="XAG783" s="4"/>
      <c r="XAH783" s="4"/>
      <c r="XAI783" s="4"/>
      <c r="XAJ783" s="4"/>
      <c r="XAK783" s="4"/>
      <c r="XAL783" s="4"/>
      <c r="XAM783" s="4"/>
      <c r="XAN783" s="4"/>
      <c r="XAO783" s="4"/>
      <c r="XAP783" s="4"/>
      <c r="XAQ783" s="4"/>
      <c r="XAR783" s="4"/>
      <c r="XAS783" s="4"/>
      <c r="XAT783" s="4"/>
      <c r="XAU783" s="4"/>
      <c r="XAV783" s="4"/>
      <c r="XAW783" s="4"/>
      <c r="XAX783" s="4"/>
      <c r="XAY783" s="4"/>
      <c r="XAZ783" s="4"/>
      <c r="XBA783" s="4"/>
      <c r="XBB783" s="4"/>
      <c r="XBC783" s="4"/>
    </row>
    <row r="784" s="1" customFormat="1" ht="12" customHeight="1" spans="1:15 16248:16279">
      <c r="A784" s="45" t="s">
        <v>20</v>
      </c>
      <c r="B784" s="45" t="s">
        <v>705</v>
      </c>
      <c r="C784" s="45">
        <v>2</v>
      </c>
      <c r="D784" s="46" t="s">
        <v>791</v>
      </c>
      <c r="E784" s="50"/>
      <c r="F784" s="45"/>
      <c r="G784" s="51">
        <v>12</v>
      </c>
      <c r="H784" s="48">
        <v>12</v>
      </c>
      <c r="I784" s="48"/>
      <c r="J784" s="49">
        <v>12</v>
      </c>
      <c r="K784" s="47">
        <v>16</v>
      </c>
      <c r="L784" s="45">
        <v>192</v>
      </c>
      <c r="M784" s="45"/>
      <c r="N784" s="45">
        <v>192</v>
      </c>
      <c r="O784" s="47"/>
      <c r="WZX784" s="4"/>
      <c r="WZY784" s="4"/>
      <c r="WZZ784" s="4"/>
      <c r="XAA784" s="4"/>
      <c r="XAB784" s="4"/>
      <c r="XAC784" s="4"/>
      <c r="XAD784" s="4"/>
      <c r="XAE784" s="4"/>
      <c r="XAF784" s="4"/>
      <c r="XAG784" s="4"/>
      <c r="XAH784" s="4"/>
      <c r="XAI784" s="4"/>
      <c r="XAJ784" s="4"/>
      <c r="XAK784" s="4"/>
      <c r="XAL784" s="4"/>
      <c r="XAM784" s="4"/>
      <c r="XAN784" s="4"/>
      <c r="XAO784" s="4"/>
      <c r="XAP784" s="4"/>
      <c r="XAQ784" s="4"/>
      <c r="XAR784" s="4"/>
      <c r="XAS784" s="4"/>
      <c r="XAT784" s="4"/>
      <c r="XAU784" s="4"/>
      <c r="XAV784" s="4"/>
      <c r="XAW784" s="4"/>
      <c r="XAX784" s="4"/>
      <c r="XAY784" s="4"/>
      <c r="XAZ784" s="4"/>
      <c r="XBA784" s="4"/>
      <c r="XBB784" s="4"/>
      <c r="XBC784" s="4"/>
    </row>
    <row r="785" s="1" customFormat="1" ht="12" customHeight="1" spans="1:15 16248:16279">
      <c r="A785" s="45" t="s">
        <v>20</v>
      </c>
      <c r="B785" s="45" t="s">
        <v>705</v>
      </c>
      <c r="C785" s="45">
        <v>2</v>
      </c>
      <c r="D785" s="46" t="s">
        <v>792</v>
      </c>
      <c r="E785" s="50"/>
      <c r="F785" s="45"/>
      <c r="G785" s="51">
        <v>32</v>
      </c>
      <c r="H785" s="48">
        <v>32</v>
      </c>
      <c r="I785" s="48"/>
      <c r="J785" s="49">
        <v>32</v>
      </c>
      <c r="K785" s="47">
        <v>16</v>
      </c>
      <c r="L785" s="45">
        <v>512</v>
      </c>
      <c r="M785" s="45"/>
      <c r="N785" s="45">
        <v>512</v>
      </c>
      <c r="O785" s="47"/>
      <c r="WZX785" s="4"/>
      <c r="WZY785" s="4"/>
      <c r="WZZ785" s="4"/>
      <c r="XAA785" s="4"/>
      <c r="XAB785" s="4"/>
      <c r="XAC785" s="4"/>
      <c r="XAD785" s="4"/>
      <c r="XAE785" s="4"/>
      <c r="XAF785" s="4"/>
      <c r="XAG785" s="4"/>
      <c r="XAH785" s="4"/>
      <c r="XAI785" s="4"/>
      <c r="XAJ785" s="4"/>
      <c r="XAK785" s="4"/>
      <c r="XAL785" s="4"/>
      <c r="XAM785" s="4"/>
      <c r="XAN785" s="4"/>
      <c r="XAO785" s="4"/>
      <c r="XAP785" s="4"/>
      <c r="XAQ785" s="4"/>
      <c r="XAR785" s="4"/>
      <c r="XAS785" s="4"/>
      <c r="XAT785" s="4"/>
      <c r="XAU785" s="4"/>
      <c r="XAV785" s="4"/>
      <c r="XAW785" s="4"/>
      <c r="XAX785" s="4"/>
      <c r="XAY785" s="4"/>
      <c r="XAZ785" s="4"/>
      <c r="XBA785" s="4"/>
      <c r="XBB785" s="4"/>
      <c r="XBC785" s="4"/>
    </row>
    <row r="786" s="1" customFormat="1" ht="12" customHeight="1" spans="1:15 16248:16279">
      <c r="A786" s="45" t="s">
        <v>20</v>
      </c>
      <c r="B786" s="45" t="s">
        <v>705</v>
      </c>
      <c r="C786" s="45">
        <v>2</v>
      </c>
      <c r="D786" s="46" t="s">
        <v>793</v>
      </c>
      <c r="E786" s="50"/>
      <c r="F786" s="45"/>
      <c r="G786" s="51">
        <v>12</v>
      </c>
      <c r="H786" s="48">
        <v>12</v>
      </c>
      <c r="I786" s="48"/>
      <c r="J786" s="49">
        <v>12</v>
      </c>
      <c r="K786" s="47">
        <v>16</v>
      </c>
      <c r="L786" s="45">
        <v>192</v>
      </c>
      <c r="M786" s="45"/>
      <c r="N786" s="45">
        <v>192</v>
      </c>
      <c r="O786" s="47"/>
      <c r="WZX786" s="4"/>
      <c r="WZY786" s="4"/>
      <c r="WZZ786" s="4"/>
      <c r="XAA786" s="4"/>
      <c r="XAB786" s="4"/>
      <c r="XAC786" s="4"/>
      <c r="XAD786" s="4"/>
      <c r="XAE786" s="4"/>
      <c r="XAF786" s="4"/>
      <c r="XAG786" s="4"/>
      <c r="XAH786" s="4"/>
      <c r="XAI786" s="4"/>
      <c r="XAJ786" s="4"/>
      <c r="XAK786" s="4"/>
      <c r="XAL786" s="4"/>
      <c r="XAM786" s="4"/>
      <c r="XAN786" s="4"/>
      <c r="XAO786" s="4"/>
      <c r="XAP786" s="4"/>
      <c r="XAQ786" s="4"/>
      <c r="XAR786" s="4"/>
      <c r="XAS786" s="4"/>
      <c r="XAT786" s="4"/>
      <c r="XAU786" s="4"/>
      <c r="XAV786" s="4"/>
      <c r="XAW786" s="4"/>
      <c r="XAX786" s="4"/>
      <c r="XAY786" s="4"/>
      <c r="XAZ786" s="4"/>
      <c r="XBA786" s="4"/>
      <c r="XBB786" s="4"/>
      <c r="XBC786" s="4"/>
    </row>
    <row r="787" s="1" customFormat="1" ht="12" customHeight="1" spans="1:15 16248:16279">
      <c r="A787" s="45" t="s">
        <v>20</v>
      </c>
      <c r="B787" s="45" t="s">
        <v>705</v>
      </c>
      <c r="C787" s="45">
        <v>2</v>
      </c>
      <c r="D787" s="46" t="s">
        <v>794</v>
      </c>
      <c r="E787" s="50"/>
      <c r="F787" s="45"/>
      <c r="G787" s="51">
        <v>12</v>
      </c>
      <c r="H787" s="48">
        <v>12</v>
      </c>
      <c r="I787" s="48"/>
      <c r="J787" s="49">
        <v>12</v>
      </c>
      <c r="K787" s="47">
        <v>16</v>
      </c>
      <c r="L787" s="45">
        <v>192</v>
      </c>
      <c r="M787" s="45"/>
      <c r="N787" s="45">
        <v>192</v>
      </c>
      <c r="O787" s="47"/>
      <c r="WZX787" s="4"/>
      <c r="WZY787" s="4"/>
      <c r="WZZ787" s="4"/>
      <c r="XAA787" s="4"/>
      <c r="XAB787" s="4"/>
      <c r="XAC787" s="4"/>
      <c r="XAD787" s="4"/>
      <c r="XAE787" s="4"/>
      <c r="XAF787" s="4"/>
      <c r="XAG787" s="4"/>
      <c r="XAH787" s="4"/>
      <c r="XAI787" s="4"/>
      <c r="XAJ787" s="4"/>
      <c r="XAK787" s="4"/>
      <c r="XAL787" s="4"/>
      <c r="XAM787" s="4"/>
      <c r="XAN787" s="4"/>
      <c r="XAO787" s="4"/>
      <c r="XAP787" s="4"/>
      <c r="XAQ787" s="4"/>
      <c r="XAR787" s="4"/>
      <c r="XAS787" s="4"/>
      <c r="XAT787" s="4"/>
      <c r="XAU787" s="4"/>
      <c r="XAV787" s="4"/>
      <c r="XAW787" s="4"/>
      <c r="XAX787" s="4"/>
      <c r="XAY787" s="4"/>
      <c r="XAZ787" s="4"/>
      <c r="XBA787" s="4"/>
      <c r="XBB787" s="4"/>
      <c r="XBC787" s="4"/>
    </row>
    <row r="788" s="1" customFormat="1" ht="12" customHeight="1" spans="1:15 16248:16279">
      <c r="A788" s="45" t="s">
        <v>20</v>
      </c>
      <c r="B788" s="45" t="s">
        <v>705</v>
      </c>
      <c r="C788" s="45">
        <v>2</v>
      </c>
      <c r="D788" s="46" t="s">
        <v>795</v>
      </c>
      <c r="E788" s="50"/>
      <c r="F788" s="45"/>
      <c r="G788" s="51">
        <v>16</v>
      </c>
      <c r="H788" s="48">
        <v>16</v>
      </c>
      <c r="I788" s="48"/>
      <c r="J788" s="49">
        <v>16</v>
      </c>
      <c r="K788" s="47">
        <v>16</v>
      </c>
      <c r="L788" s="45">
        <v>256</v>
      </c>
      <c r="M788" s="45"/>
      <c r="N788" s="45">
        <v>256</v>
      </c>
      <c r="O788" s="47"/>
      <c r="WZX788" s="4"/>
      <c r="WZY788" s="4"/>
      <c r="WZZ788" s="4"/>
      <c r="XAA788" s="4"/>
      <c r="XAB788" s="4"/>
      <c r="XAC788" s="4"/>
      <c r="XAD788" s="4"/>
      <c r="XAE788" s="4"/>
      <c r="XAF788" s="4"/>
      <c r="XAG788" s="4"/>
      <c r="XAH788" s="4"/>
      <c r="XAI788" s="4"/>
      <c r="XAJ788" s="4"/>
      <c r="XAK788" s="4"/>
      <c r="XAL788" s="4"/>
      <c r="XAM788" s="4"/>
      <c r="XAN788" s="4"/>
      <c r="XAO788" s="4"/>
      <c r="XAP788" s="4"/>
      <c r="XAQ788" s="4"/>
      <c r="XAR788" s="4"/>
      <c r="XAS788" s="4"/>
      <c r="XAT788" s="4"/>
      <c r="XAU788" s="4"/>
      <c r="XAV788" s="4"/>
      <c r="XAW788" s="4"/>
      <c r="XAX788" s="4"/>
      <c r="XAY788" s="4"/>
      <c r="XAZ788" s="4"/>
      <c r="XBA788" s="4"/>
      <c r="XBB788" s="4"/>
      <c r="XBC788" s="4"/>
    </row>
    <row r="789" s="1" customFormat="1" ht="12" customHeight="1" spans="1:15 16248:16279">
      <c r="A789" s="45" t="s">
        <v>20</v>
      </c>
      <c r="B789" s="45" t="s">
        <v>705</v>
      </c>
      <c r="C789" s="45">
        <v>2</v>
      </c>
      <c r="D789" s="46" t="s">
        <v>796</v>
      </c>
      <c r="E789" s="50"/>
      <c r="F789" s="45"/>
      <c r="G789" s="51">
        <v>20</v>
      </c>
      <c r="H789" s="48">
        <v>20</v>
      </c>
      <c r="I789" s="48"/>
      <c r="J789" s="49">
        <v>20</v>
      </c>
      <c r="K789" s="47">
        <v>16</v>
      </c>
      <c r="L789" s="45">
        <v>320</v>
      </c>
      <c r="M789" s="45"/>
      <c r="N789" s="45">
        <v>320</v>
      </c>
      <c r="O789" s="47"/>
      <c r="WZX789" s="4"/>
      <c r="WZY789" s="4"/>
      <c r="WZZ789" s="4"/>
      <c r="XAA789" s="4"/>
      <c r="XAB789" s="4"/>
      <c r="XAC789" s="4"/>
      <c r="XAD789" s="4"/>
      <c r="XAE789" s="4"/>
      <c r="XAF789" s="4"/>
      <c r="XAG789" s="4"/>
      <c r="XAH789" s="4"/>
      <c r="XAI789" s="4"/>
      <c r="XAJ789" s="4"/>
      <c r="XAK789" s="4"/>
      <c r="XAL789" s="4"/>
      <c r="XAM789" s="4"/>
      <c r="XAN789" s="4"/>
      <c r="XAO789" s="4"/>
      <c r="XAP789" s="4"/>
      <c r="XAQ789" s="4"/>
      <c r="XAR789" s="4"/>
      <c r="XAS789" s="4"/>
      <c r="XAT789" s="4"/>
      <c r="XAU789" s="4"/>
      <c r="XAV789" s="4"/>
      <c r="XAW789" s="4"/>
      <c r="XAX789" s="4"/>
      <c r="XAY789" s="4"/>
      <c r="XAZ789" s="4"/>
      <c r="XBA789" s="4"/>
      <c r="XBB789" s="4"/>
      <c r="XBC789" s="4"/>
    </row>
    <row r="790" s="1" customFormat="1" ht="12" customHeight="1" spans="1:15 16248:16279">
      <c r="A790" s="45" t="s">
        <v>20</v>
      </c>
      <c r="B790" s="45" t="s">
        <v>705</v>
      </c>
      <c r="C790" s="45">
        <v>2</v>
      </c>
      <c r="D790" s="46" t="s">
        <v>797</v>
      </c>
      <c r="E790" s="50"/>
      <c r="F790" s="45"/>
      <c r="G790" s="51">
        <v>12</v>
      </c>
      <c r="H790" s="48">
        <v>12</v>
      </c>
      <c r="I790" s="48"/>
      <c r="J790" s="49">
        <v>12</v>
      </c>
      <c r="K790" s="47">
        <v>16</v>
      </c>
      <c r="L790" s="45">
        <v>192</v>
      </c>
      <c r="M790" s="45"/>
      <c r="N790" s="45">
        <v>192</v>
      </c>
      <c r="O790" s="47"/>
      <c r="WZX790" s="4"/>
      <c r="WZY790" s="4"/>
      <c r="WZZ790" s="4"/>
      <c r="XAA790" s="4"/>
      <c r="XAB790" s="4"/>
      <c r="XAC790" s="4"/>
      <c r="XAD790" s="4"/>
      <c r="XAE790" s="4"/>
      <c r="XAF790" s="4"/>
      <c r="XAG790" s="4"/>
      <c r="XAH790" s="4"/>
      <c r="XAI790" s="4"/>
      <c r="XAJ790" s="4"/>
      <c r="XAK790" s="4"/>
      <c r="XAL790" s="4"/>
      <c r="XAM790" s="4"/>
      <c r="XAN790" s="4"/>
      <c r="XAO790" s="4"/>
      <c r="XAP790" s="4"/>
      <c r="XAQ790" s="4"/>
      <c r="XAR790" s="4"/>
      <c r="XAS790" s="4"/>
      <c r="XAT790" s="4"/>
      <c r="XAU790" s="4"/>
      <c r="XAV790" s="4"/>
      <c r="XAW790" s="4"/>
      <c r="XAX790" s="4"/>
      <c r="XAY790" s="4"/>
      <c r="XAZ790" s="4"/>
      <c r="XBA790" s="4"/>
      <c r="XBB790" s="4"/>
      <c r="XBC790" s="4"/>
    </row>
    <row r="791" s="1" customFormat="1" ht="12" customHeight="1" spans="1:15 16248:16279">
      <c r="A791" s="45" t="s">
        <v>20</v>
      </c>
      <c r="B791" s="45" t="s">
        <v>705</v>
      </c>
      <c r="C791" s="45">
        <v>2</v>
      </c>
      <c r="D791" s="46" t="s">
        <v>798</v>
      </c>
      <c r="E791" s="50"/>
      <c r="F791" s="45"/>
      <c r="G791" s="51">
        <v>32</v>
      </c>
      <c r="H791" s="48">
        <v>32</v>
      </c>
      <c r="I791" s="48"/>
      <c r="J791" s="49">
        <v>32</v>
      </c>
      <c r="K791" s="47">
        <v>16</v>
      </c>
      <c r="L791" s="45">
        <v>512</v>
      </c>
      <c r="M791" s="45"/>
      <c r="N791" s="45">
        <v>512</v>
      </c>
      <c r="O791" s="47"/>
      <c r="WZX791" s="4"/>
      <c r="WZY791" s="4"/>
      <c r="WZZ791" s="4"/>
      <c r="XAA791" s="4"/>
      <c r="XAB791" s="4"/>
      <c r="XAC791" s="4"/>
      <c r="XAD791" s="4"/>
      <c r="XAE791" s="4"/>
      <c r="XAF791" s="4"/>
      <c r="XAG791" s="4"/>
      <c r="XAH791" s="4"/>
      <c r="XAI791" s="4"/>
      <c r="XAJ791" s="4"/>
      <c r="XAK791" s="4"/>
      <c r="XAL791" s="4"/>
      <c r="XAM791" s="4"/>
      <c r="XAN791" s="4"/>
      <c r="XAO791" s="4"/>
      <c r="XAP791" s="4"/>
      <c r="XAQ791" s="4"/>
      <c r="XAR791" s="4"/>
      <c r="XAS791" s="4"/>
      <c r="XAT791" s="4"/>
      <c r="XAU791" s="4"/>
      <c r="XAV791" s="4"/>
      <c r="XAW791" s="4"/>
      <c r="XAX791" s="4"/>
      <c r="XAY791" s="4"/>
      <c r="XAZ791" s="4"/>
      <c r="XBA791" s="4"/>
      <c r="XBB791" s="4"/>
      <c r="XBC791" s="4"/>
    </row>
    <row r="792" s="1" customFormat="1" ht="12" customHeight="1" spans="1:15 16248:16279">
      <c r="A792" s="45" t="s">
        <v>20</v>
      </c>
      <c r="B792" s="45" t="s">
        <v>705</v>
      </c>
      <c r="C792" s="45">
        <v>2</v>
      </c>
      <c r="D792" s="46" t="s">
        <v>799</v>
      </c>
      <c r="E792" s="50"/>
      <c r="F792" s="45"/>
      <c r="G792" s="51">
        <v>24</v>
      </c>
      <c r="H792" s="48">
        <v>24</v>
      </c>
      <c r="I792" s="48"/>
      <c r="J792" s="49">
        <v>24</v>
      </c>
      <c r="K792" s="47">
        <v>16</v>
      </c>
      <c r="L792" s="45">
        <v>384</v>
      </c>
      <c r="M792" s="45"/>
      <c r="N792" s="45">
        <v>384</v>
      </c>
      <c r="O792" s="47"/>
      <c r="WZX792" s="4"/>
      <c r="WZY792" s="4"/>
      <c r="WZZ792" s="4"/>
      <c r="XAA792" s="4"/>
      <c r="XAB792" s="4"/>
      <c r="XAC792" s="4"/>
      <c r="XAD792" s="4"/>
      <c r="XAE792" s="4"/>
      <c r="XAF792" s="4"/>
      <c r="XAG792" s="4"/>
      <c r="XAH792" s="4"/>
      <c r="XAI792" s="4"/>
      <c r="XAJ792" s="4"/>
      <c r="XAK792" s="4"/>
      <c r="XAL792" s="4"/>
      <c r="XAM792" s="4"/>
      <c r="XAN792" s="4"/>
      <c r="XAO792" s="4"/>
      <c r="XAP792" s="4"/>
      <c r="XAQ792" s="4"/>
      <c r="XAR792" s="4"/>
      <c r="XAS792" s="4"/>
      <c r="XAT792" s="4"/>
      <c r="XAU792" s="4"/>
      <c r="XAV792" s="4"/>
      <c r="XAW792" s="4"/>
      <c r="XAX792" s="4"/>
      <c r="XAY792" s="4"/>
      <c r="XAZ792" s="4"/>
      <c r="XBA792" s="4"/>
      <c r="XBB792" s="4"/>
      <c r="XBC792" s="4"/>
    </row>
    <row r="793" s="1" customFormat="1" ht="12" customHeight="1" spans="1:15 16248:16279">
      <c r="A793" s="45" t="s">
        <v>20</v>
      </c>
      <c r="B793" s="45" t="s">
        <v>705</v>
      </c>
      <c r="C793" s="45">
        <v>2</v>
      </c>
      <c r="D793" s="46" t="s">
        <v>800</v>
      </c>
      <c r="E793" s="50"/>
      <c r="F793" s="45"/>
      <c r="G793" s="51">
        <v>24</v>
      </c>
      <c r="H793" s="48">
        <v>24</v>
      </c>
      <c r="I793" s="48"/>
      <c r="J793" s="49">
        <v>24</v>
      </c>
      <c r="K793" s="47">
        <v>16</v>
      </c>
      <c r="L793" s="45">
        <v>384</v>
      </c>
      <c r="M793" s="45"/>
      <c r="N793" s="45">
        <v>384</v>
      </c>
      <c r="O793" s="47"/>
      <c r="WZX793" s="4"/>
      <c r="WZY793" s="4"/>
      <c r="WZZ793" s="4"/>
      <c r="XAA793" s="4"/>
      <c r="XAB793" s="4"/>
      <c r="XAC793" s="4"/>
      <c r="XAD793" s="4"/>
      <c r="XAE793" s="4"/>
      <c r="XAF793" s="4"/>
      <c r="XAG793" s="4"/>
      <c r="XAH793" s="4"/>
      <c r="XAI793" s="4"/>
      <c r="XAJ793" s="4"/>
      <c r="XAK793" s="4"/>
      <c r="XAL793" s="4"/>
      <c r="XAM793" s="4"/>
      <c r="XAN793" s="4"/>
      <c r="XAO793" s="4"/>
      <c r="XAP793" s="4"/>
      <c r="XAQ793" s="4"/>
      <c r="XAR793" s="4"/>
      <c r="XAS793" s="4"/>
      <c r="XAT793" s="4"/>
      <c r="XAU793" s="4"/>
      <c r="XAV793" s="4"/>
      <c r="XAW793" s="4"/>
      <c r="XAX793" s="4"/>
      <c r="XAY793" s="4"/>
      <c r="XAZ793" s="4"/>
      <c r="XBA793" s="4"/>
      <c r="XBB793" s="4"/>
      <c r="XBC793" s="4"/>
    </row>
    <row r="794" s="1" customFormat="1" ht="12" customHeight="1" spans="1:15 16248:16279">
      <c r="A794" s="45" t="s">
        <v>20</v>
      </c>
      <c r="B794" s="45" t="s">
        <v>705</v>
      </c>
      <c r="C794" s="45">
        <v>2</v>
      </c>
      <c r="D794" s="46" t="s">
        <v>801</v>
      </c>
      <c r="E794" s="50"/>
      <c r="F794" s="45"/>
      <c r="G794" s="51">
        <v>8</v>
      </c>
      <c r="H794" s="48">
        <v>8</v>
      </c>
      <c r="I794" s="48"/>
      <c r="J794" s="49">
        <v>8</v>
      </c>
      <c r="K794" s="47">
        <v>16</v>
      </c>
      <c r="L794" s="45">
        <v>128</v>
      </c>
      <c r="M794" s="45"/>
      <c r="N794" s="45">
        <v>128</v>
      </c>
      <c r="O794" s="47"/>
      <c r="WZX794" s="4"/>
      <c r="WZY794" s="4"/>
      <c r="WZZ794" s="4"/>
      <c r="XAA794" s="4"/>
      <c r="XAB794" s="4"/>
      <c r="XAC794" s="4"/>
      <c r="XAD794" s="4"/>
      <c r="XAE794" s="4"/>
      <c r="XAF794" s="4"/>
      <c r="XAG794" s="4"/>
      <c r="XAH794" s="4"/>
      <c r="XAI794" s="4"/>
      <c r="XAJ794" s="4"/>
      <c r="XAK794" s="4"/>
      <c r="XAL794" s="4"/>
      <c r="XAM794" s="4"/>
      <c r="XAN794" s="4"/>
      <c r="XAO794" s="4"/>
      <c r="XAP794" s="4"/>
      <c r="XAQ794" s="4"/>
      <c r="XAR794" s="4"/>
      <c r="XAS794" s="4"/>
      <c r="XAT794" s="4"/>
      <c r="XAU794" s="4"/>
      <c r="XAV794" s="4"/>
      <c r="XAW794" s="4"/>
      <c r="XAX794" s="4"/>
      <c r="XAY794" s="4"/>
      <c r="XAZ794" s="4"/>
      <c r="XBA794" s="4"/>
      <c r="XBB794" s="4"/>
      <c r="XBC794" s="4"/>
    </row>
    <row r="795" s="1" customFormat="1" ht="12" customHeight="1" spans="1:15 16248:16279">
      <c r="A795" s="45" t="s">
        <v>20</v>
      </c>
      <c r="B795" s="45" t="s">
        <v>705</v>
      </c>
      <c r="C795" s="45">
        <v>2</v>
      </c>
      <c r="D795" s="46" t="s">
        <v>802</v>
      </c>
      <c r="E795" s="50"/>
      <c r="F795" s="45"/>
      <c r="G795" s="51">
        <v>8</v>
      </c>
      <c r="H795" s="48">
        <v>8</v>
      </c>
      <c r="I795" s="48"/>
      <c r="J795" s="49">
        <v>8</v>
      </c>
      <c r="K795" s="47">
        <v>16</v>
      </c>
      <c r="L795" s="45">
        <v>128</v>
      </c>
      <c r="M795" s="45"/>
      <c r="N795" s="45">
        <v>128</v>
      </c>
      <c r="O795" s="47"/>
      <c r="WZX795" s="4"/>
      <c r="WZY795" s="4"/>
      <c r="WZZ795" s="4"/>
      <c r="XAA795" s="4"/>
      <c r="XAB795" s="4"/>
      <c r="XAC795" s="4"/>
      <c r="XAD795" s="4"/>
      <c r="XAE795" s="4"/>
      <c r="XAF795" s="4"/>
      <c r="XAG795" s="4"/>
      <c r="XAH795" s="4"/>
      <c r="XAI795" s="4"/>
      <c r="XAJ795" s="4"/>
      <c r="XAK795" s="4"/>
      <c r="XAL795" s="4"/>
      <c r="XAM795" s="4"/>
      <c r="XAN795" s="4"/>
      <c r="XAO795" s="4"/>
      <c r="XAP795" s="4"/>
      <c r="XAQ795" s="4"/>
      <c r="XAR795" s="4"/>
      <c r="XAS795" s="4"/>
      <c r="XAT795" s="4"/>
      <c r="XAU795" s="4"/>
      <c r="XAV795" s="4"/>
      <c r="XAW795" s="4"/>
      <c r="XAX795" s="4"/>
      <c r="XAY795" s="4"/>
      <c r="XAZ795" s="4"/>
      <c r="XBA795" s="4"/>
      <c r="XBB795" s="4"/>
      <c r="XBC795" s="4"/>
    </row>
    <row r="796" s="1" customFormat="1" ht="12" customHeight="1" spans="1:15 16248:16279">
      <c r="A796" s="45" t="s">
        <v>20</v>
      </c>
      <c r="B796" s="45" t="s">
        <v>705</v>
      </c>
      <c r="C796" s="45">
        <v>2</v>
      </c>
      <c r="D796" s="46" t="s">
        <v>803</v>
      </c>
      <c r="E796" s="50"/>
      <c r="F796" s="45"/>
      <c r="G796" s="51">
        <v>16</v>
      </c>
      <c r="H796" s="48">
        <v>16</v>
      </c>
      <c r="I796" s="48"/>
      <c r="J796" s="49">
        <v>16</v>
      </c>
      <c r="K796" s="47">
        <v>16</v>
      </c>
      <c r="L796" s="45">
        <v>256</v>
      </c>
      <c r="M796" s="45"/>
      <c r="N796" s="45">
        <v>256</v>
      </c>
      <c r="O796" s="47"/>
      <c r="WZX796" s="4"/>
      <c r="WZY796" s="4"/>
      <c r="WZZ796" s="4"/>
      <c r="XAA796" s="4"/>
      <c r="XAB796" s="4"/>
      <c r="XAC796" s="4"/>
      <c r="XAD796" s="4"/>
      <c r="XAE796" s="4"/>
      <c r="XAF796" s="4"/>
      <c r="XAG796" s="4"/>
      <c r="XAH796" s="4"/>
      <c r="XAI796" s="4"/>
      <c r="XAJ796" s="4"/>
      <c r="XAK796" s="4"/>
      <c r="XAL796" s="4"/>
      <c r="XAM796" s="4"/>
      <c r="XAN796" s="4"/>
      <c r="XAO796" s="4"/>
      <c r="XAP796" s="4"/>
      <c r="XAQ796" s="4"/>
      <c r="XAR796" s="4"/>
      <c r="XAS796" s="4"/>
      <c r="XAT796" s="4"/>
      <c r="XAU796" s="4"/>
      <c r="XAV796" s="4"/>
      <c r="XAW796" s="4"/>
      <c r="XAX796" s="4"/>
      <c r="XAY796" s="4"/>
      <c r="XAZ796" s="4"/>
      <c r="XBA796" s="4"/>
      <c r="XBB796" s="4"/>
      <c r="XBC796" s="4"/>
    </row>
    <row r="797" s="1" customFormat="1" ht="12" customHeight="1" spans="1:15 16248:16279">
      <c r="A797" s="45" t="s">
        <v>20</v>
      </c>
      <c r="B797" s="45" t="s">
        <v>705</v>
      </c>
      <c r="C797" s="45">
        <v>2</v>
      </c>
      <c r="D797" s="46" t="s">
        <v>804</v>
      </c>
      <c r="E797" s="50"/>
      <c r="F797" s="45"/>
      <c r="G797" s="51">
        <v>8</v>
      </c>
      <c r="H797" s="48">
        <v>8</v>
      </c>
      <c r="I797" s="48"/>
      <c r="J797" s="49">
        <v>8</v>
      </c>
      <c r="K797" s="47">
        <v>16</v>
      </c>
      <c r="L797" s="45">
        <v>128</v>
      </c>
      <c r="M797" s="45"/>
      <c r="N797" s="45">
        <v>128</v>
      </c>
      <c r="O797" s="47"/>
      <c r="WZX797" s="4"/>
      <c r="WZY797" s="4"/>
      <c r="WZZ797" s="4"/>
      <c r="XAA797" s="4"/>
      <c r="XAB797" s="4"/>
      <c r="XAC797" s="4"/>
      <c r="XAD797" s="4"/>
      <c r="XAE797" s="4"/>
      <c r="XAF797" s="4"/>
      <c r="XAG797" s="4"/>
      <c r="XAH797" s="4"/>
      <c r="XAI797" s="4"/>
      <c r="XAJ797" s="4"/>
      <c r="XAK797" s="4"/>
      <c r="XAL797" s="4"/>
      <c r="XAM797" s="4"/>
      <c r="XAN797" s="4"/>
      <c r="XAO797" s="4"/>
      <c r="XAP797" s="4"/>
      <c r="XAQ797" s="4"/>
      <c r="XAR797" s="4"/>
      <c r="XAS797" s="4"/>
      <c r="XAT797" s="4"/>
      <c r="XAU797" s="4"/>
      <c r="XAV797" s="4"/>
      <c r="XAW797" s="4"/>
      <c r="XAX797" s="4"/>
      <c r="XAY797" s="4"/>
      <c r="XAZ797" s="4"/>
      <c r="XBA797" s="4"/>
      <c r="XBB797" s="4"/>
      <c r="XBC797" s="4"/>
    </row>
    <row r="798" s="1" customFormat="1" ht="12" customHeight="1" spans="1:15 16248:16279">
      <c r="A798" s="45" t="s">
        <v>20</v>
      </c>
      <c r="B798" s="45" t="s">
        <v>705</v>
      </c>
      <c r="C798" s="45">
        <v>2</v>
      </c>
      <c r="D798" s="46" t="s">
        <v>805</v>
      </c>
      <c r="E798" s="50"/>
      <c r="F798" s="45"/>
      <c r="G798" s="51">
        <v>8</v>
      </c>
      <c r="H798" s="48">
        <v>8</v>
      </c>
      <c r="I798" s="48"/>
      <c r="J798" s="49">
        <v>8</v>
      </c>
      <c r="K798" s="47">
        <v>16</v>
      </c>
      <c r="L798" s="45">
        <v>128</v>
      </c>
      <c r="M798" s="45"/>
      <c r="N798" s="45">
        <v>128</v>
      </c>
      <c r="O798" s="47"/>
      <c r="WZX798" s="4"/>
      <c r="WZY798" s="4"/>
      <c r="WZZ798" s="4"/>
      <c r="XAA798" s="4"/>
      <c r="XAB798" s="4"/>
      <c r="XAC798" s="4"/>
      <c r="XAD798" s="4"/>
      <c r="XAE798" s="4"/>
      <c r="XAF798" s="4"/>
      <c r="XAG798" s="4"/>
      <c r="XAH798" s="4"/>
      <c r="XAI798" s="4"/>
      <c r="XAJ798" s="4"/>
      <c r="XAK798" s="4"/>
      <c r="XAL798" s="4"/>
      <c r="XAM798" s="4"/>
      <c r="XAN798" s="4"/>
      <c r="XAO798" s="4"/>
      <c r="XAP798" s="4"/>
      <c r="XAQ798" s="4"/>
      <c r="XAR798" s="4"/>
      <c r="XAS798" s="4"/>
      <c r="XAT798" s="4"/>
      <c r="XAU798" s="4"/>
      <c r="XAV798" s="4"/>
      <c r="XAW798" s="4"/>
      <c r="XAX798" s="4"/>
      <c r="XAY798" s="4"/>
      <c r="XAZ798" s="4"/>
      <c r="XBA798" s="4"/>
      <c r="XBB798" s="4"/>
      <c r="XBC798" s="4"/>
    </row>
    <row r="799" s="1" customFormat="1" ht="12" customHeight="1" spans="1:15 16248:16279">
      <c r="A799" s="45" t="s">
        <v>20</v>
      </c>
      <c r="B799" s="45" t="s">
        <v>705</v>
      </c>
      <c r="C799" s="45">
        <v>2</v>
      </c>
      <c r="D799" s="46" t="s">
        <v>806</v>
      </c>
      <c r="E799" s="50"/>
      <c r="F799" s="45"/>
      <c r="G799" s="51">
        <v>8</v>
      </c>
      <c r="H799" s="48">
        <v>8</v>
      </c>
      <c r="I799" s="48"/>
      <c r="J799" s="49">
        <v>8</v>
      </c>
      <c r="K799" s="47">
        <v>16</v>
      </c>
      <c r="L799" s="45">
        <v>128</v>
      </c>
      <c r="M799" s="45"/>
      <c r="N799" s="45">
        <v>128</v>
      </c>
      <c r="O799" s="47"/>
      <c r="WZX799" s="4"/>
      <c r="WZY799" s="4"/>
      <c r="WZZ799" s="4"/>
      <c r="XAA799" s="4"/>
      <c r="XAB799" s="4"/>
      <c r="XAC799" s="4"/>
      <c r="XAD799" s="4"/>
      <c r="XAE799" s="4"/>
      <c r="XAF799" s="4"/>
      <c r="XAG799" s="4"/>
      <c r="XAH799" s="4"/>
      <c r="XAI799" s="4"/>
      <c r="XAJ799" s="4"/>
      <c r="XAK799" s="4"/>
      <c r="XAL799" s="4"/>
      <c r="XAM799" s="4"/>
      <c r="XAN799" s="4"/>
      <c r="XAO799" s="4"/>
      <c r="XAP799" s="4"/>
      <c r="XAQ799" s="4"/>
      <c r="XAR799" s="4"/>
      <c r="XAS799" s="4"/>
      <c r="XAT799" s="4"/>
      <c r="XAU799" s="4"/>
      <c r="XAV799" s="4"/>
      <c r="XAW799" s="4"/>
      <c r="XAX799" s="4"/>
      <c r="XAY799" s="4"/>
      <c r="XAZ799" s="4"/>
      <c r="XBA799" s="4"/>
      <c r="XBB799" s="4"/>
      <c r="XBC799" s="4"/>
    </row>
    <row r="800" s="1" customFormat="1" ht="12" customHeight="1" spans="1:15 16248:16279">
      <c r="A800" s="45" t="s">
        <v>20</v>
      </c>
      <c r="B800" s="45" t="s">
        <v>705</v>
      </c>
      <c r="C800" s="45">
        <v>2</v>
      </c>
      <c r="D800" s="46" t="s">
        <v>807</v>
      </c>
      <c r="E800" s="50"/>
      <c r="F800" s="45"/>
      <c r="G800" s="51">
        <v>8</v>
      </c>
      <c r="H800" s="48">
        <v>8</v>
      </c>
      <c r="I800" s="48"/>
      <c r="J800" s="49">
        <v>8</v>
      </c>
      <c r="K800" s="47">
        <v>16</v>
      </c>
      <c r="L800" s="45">
        <v>128</v>
      </c>
      <c r="M800" s="45"/>
      <c r="N800" s="45">
        <v>128</v>
      </c>
      <c r="O800" s="47"/>
      <c r="WZX800" s="4"/>
      <c r="WZY800" s="4"/>
      <c r="WZZ800" s="4"/>
      <c r="XAA800" s="4"/>
      <c r="XAB800" s="4"/>
      <c r="XAC800" s="4"/>
      <c r="XAD800" s="4"/>
      <c r="XAE800" s="4"/>
      <c r="XAF800" s="4"/>
      <c r="XAG800" s="4"/>
      <c r="XAH800" s="4"/>
      <c r="XAI800" s="4"/>
      <c r="XAJ800" s="4"/>
      <c r="XAK800" s="4"/>
      <c r="XAL800" s="4"/>
      <c r="XAM800" s="4"/>
      <c r="XAN800" s="4"/>
      <c r="XAO800" s="4"/>
      <c r="XAP800" s="4"/>
      <c r="XAQ800" s="4"/>
      <c r="XAR800" s="4"/>
      <c r="XAS800" s="4"/>
      <c r="XAT800" s="4"/>
      <c r="XAU800" s="4"/>
      <c r="XAV800" s="4"/>
      <c r="XAW800" s="4"/>
      <c r="XAX800" s="4"/>
      <c r="XAY800" s="4"/>
      <c r="XAZ800" s="4"/>
      <c r="XBA800" s="4"/>
      <c r="XBB800" s="4"/>
      <c r="XBC800" s="4"/>
    </row>
    <row r="801" s="1" customFormat="1" ht="12" customHeight="1" spans="1:15 16248:16279">
      <c r="A801" s="45" t="s">
        <v>20</v>
      </c>
      <c r="B801" s="45" t="s">
        <v>705</v>
      </c>
      <c r="C801" s="45">
        <v>2</v>
      </c>
      <c r="D801" s="46" t="s">
        <v>808</v>
      </c>
      <c r="E801" s="50"/>
      <c r="F801" s="45"/>
      <c r="G801" s="51">
        <v>8</v>
      </c>
      <c r="H801" s="48">
        <v>8</v>
      </c>
      <c r="I801" s="48"/>
      <c r="J801" s="49">
        <v>8</v>
      </c>
      <c r="K801" s="47">
        <v>16</v>
      </c>
      <c r="L801" s="45">
        <v>128</v>
      </c>
      <c r="M801" s="45"/>
      <c r="N801" s="45">
        <v>128</v>
      </c>
      <c r="O801" s="47"/>
      <c r="WZX801" s="4"/>
      <c r="WZY801" s="4"/>
      <c r="WZZ801" s="4"/>
      <c r="XAA801" s="4"/>
      <c r="XAB801" s="4"/>
      <c r="XAC801" s="4"/>
      <c r="XAD801" s="4"/>
      <c r="XAE801" s="4"/>
      <c r="XAF801" s="4"/>
      <c r="XAG801" s="4"/>
      <c r="XAH801" s="4"/>
      <c r="XAI801" s="4"/>
      <c r="XAJ801" s="4"/>
      <c r="XAK801" s="4"/>
      <c r="XAL801" s="4"/>
      <c r="XAM801" s="4"/>
      <c r="XAN801" s="4"/>
      <c r="XAO801" s="4"/>
      <c r="XAP801" s="4"/>
      <c r="XAQ801" s="4"/>
      <c r="XAR801" s="4"/>
      <c r="XAS801" s="4"/>
      <c r="XAT801" s="4"/>
      <c r="XAU801" s="4"/>
      <c r="XAV801" s="4"/>
      <c r="XAW801" s="4"/>
      <c r="XAX801" s="4"/>
      <c r="XAY801" s="4"/>
      <c r="XAZ801" s="4"/>
      <c r="XBA801" s="4"/>
      <c r="XBB801" s="4"/>
      <c r="XBC801" s="4"/>
    </row>
    <row r="802" s="1" customFormat="1" ht="12" customHeight="1" spans="1:15 16248:16279">
      <c r="A802" s="45" t="s">
        <v>20</v>
      </c>
      <c r="B802" s="45" t="s">
        <v>705</v>
      </c>
      <c r="C802" s="45">
        <v>2</v>
      </c>
      <c r="D802" s="46" t="s">
        <v>809</v>
      </c>
      <c r="E802" s="50"/>
      <c r="F802" s="45"/>
      <c r="G802" s="51">
        <v>12</v>
      </c>
      <c r="H802" s="48">
        <v>12</v>
      </c>
      <c r="I802" s="48"/>
      <c r="J802" s="49">
        <v>12</v>
      </c>
      <c r="K802" s="47">
        <v>16</v>
      </c>
      <c r="L802" s="45">
        <v>192</v>
      </c>
      <c r="M802" s="45"/>
      <c r="N802" s="45">
        <v>192</v>
      </c>
      <c r="O802" s="47"/>
      <c r="WZX802" s="4"/>
      <c r="WZY802" s="4"/>
      <c r="WZZ802" s="4"/>
      <c r="XAA802" s="4"/>
      <c r="XAB802" s="4"/>
      <c r="XAC802" s="4"/>
      <c r="XAD802" s="4"/>
      <c r="XAE802" s="4"/>
      <c r="XAF802" s="4"/>
      <c r="XAG802" s="4"/>
      <c r="XAH802" s="4"/>
      <c r="XAI802" s="4"/>
      <c r="XAJ802" s="4"/>
      <c r="XAK802" s="4"/>
      <c r="XAL802" s="4"/>
      <c r="XAM802" s="4"/>
      <c r="XAN802" s="4"/>
      <c r="XAO802" s="4"/>
      <c r="XAP802" s="4"/>
      <c r="XAQ802" s="4"/>
      <c r="XAR802" s="4"/>
      <c r="XAS802" s="4"/>
      <c r="XAT802" s="4"/>
      <c r="XAU802" s="4"/>
      <c r="XAV802" s="4"/>
      <c r="XAW802" s="4"/>
      <c r="XAX802" s="4"/>
      <c r="XAY802" s="4"/>
      <c r="XAZ802" s="4"/>
      <c r="XBA802" s="4"/>
      <c r="XBB802" s="4"/>
      <c r="XBC802" s="4"/>
    </row>
    <row r="803" s="1" customFormat="1" ht="12" customHeight="1" spans="1:15 16248:16279">
      <c r="A803" s="45" t="s">
        <v>20</v>
      </c>
      <c r="B803" s="45" t="s">
        <v>705</v>
      </c>
      <c r="C803" s="45">
        <v>3</v>
      </c>
      <c r="D803" s="46" t="s">
        <v>810</v>
      </c>
      <c r="E803" s="50"/>
      <c r="F803" s="45"/>
      <c r="G803" s="51">
        <v>4</v>
      </c>
      <c r="H803" s="48">
        <v>4</v>
      </c>
      <c r="I803" s="48"/>
      <c r="J803" s="49">
        <v>4</v>
      </c>
      <c r="K803" s="47">
        <v>16</v>
      </c>
      <c r="L803" s="45">
        <v>64</v>
      </c>
      <c r="M803" s="45"/>
      <c r="N803" s="45">
        <v>64</v>
      </c>
      <c r="O803" s="47"/>
      <c r="WZX803" s="4"/>
      <c r="WZY803" s="4"/>
      <c r="WZZ803" s="4"/>
      <c r="XAA803" s="4"/>
      <c r="XAB803" s="4"/>
      <c r="XAC803" s="4"/>
      <c r="XAD803" s="4"/>
      <c r="XAE803" s="4"/>
      <c r="XAF803" s="4"/>
      <c r="XAG803" s="4"/>
      <c r="XAH803" s="4"/>
      <c r="XAI803" s="4"/>
      <c r="XAJ803" s="4"/>
      <c r="XAK803" s="4"/>
      <c r="XAL803" s="4"/>
      <c r="XAM803" s="4"/>
      <c r="XAN803" s="4"/>
      <c r="XAO803" s="4"/>
      <c r="XAP803" s="4"/>
      <c r="XAQ803" s="4"/>
      <c r="XAR803" s="4"/>
      <c r="XAS803" s="4"/>
      <c r="XAT803" s="4"/>
      <c r="XAU803" s="4"/>
      <c r="XAV803" s="4"/>
      <c r="XAW803" s="4"/>
      <c r="XAX803" s="4"/>
      <c r="XAY803" s="4"/>
      <c r="XAZ803" s="4"/>
      <c r="XBA803" s="4"/>
      <c r="XBB803" s="4"/>
      <c r="XBC803" s="4"/>
    </row>
    <row r="804" s="1" customFormat="1" ht="12" customHeight="1" spans="1:15 16248:16279">
      <c r="A804" s="45" t="s">
        <v>20</v>
      </c>
      <c r="B804" s="45" t="s">
        <v>705</v>
      </c>
      <c r="C804" s="45">
        <v>3</v>
      </c>
      <c r="D804" s="46" t="s">
        <v>811</v>
      </c>
      <c r="E804" s="50"/>
      <c r="F804" s="45"/>
      <c r="G804" s="51">
        <v>8</v>
      </c>
      <c r="H804" s="48">
        <v>8</v>
      </c>
      <c r="I804" s="48"/>
      <c r="J804" s="49">
        <v>8</v>
      </c>
      <c r="K804" s="47">
        <v>16</v>
      </c>
      <c r="L804" s="45">
        <v>128</v>
      </c>
      <c r="M804" s="45"/>
      <c r="N804" s="45">
        <v>128</v>
      </c>
      <c r="O804" s="47"/>
      <c r="WZX804" s="4"/>
      <c r="WZY804" s="4"/>
      <c r="WZZ804" s="4"/>
      <c r="XAA804" s="4"/>
      <c r="XAB804" s="4"/>
      <c r="XAC804" s="4"/>
      <c r="XAD804" s="4"/>
      <c r="XAE804" s="4"/>
      <c r="XAF804" s="4"/>
      <c r="XAG804" s="4"/>
      <c r="XAH804" s="4"/>
      <c r="XAI804" s="4"/>
      <c r="XAJ804" s="4"/>
      <c r="XAK804" s="4"/>
      <c r="XAL804" s="4"/>
      <c r="XAM804" s="4"/>
      <c r="XAN804" s="4"/>
      <c r="XAO804" s="4"/>
      <c r="XAP804" s="4"/>
      <c r="XAQ804" s="4"/>
      <c r="XAR804" s="4"/>
      <c r="XAS804" s="4"/>
      <c r="XAT804" s="4"/>
      <c r="XAU804" s="4"/>
      <c r="XAV804" s="4"/>
      <c r="XAW804" s="4"/>
      <c r="XAX804" s="4"/>
      <c r="XAY804" s="4"/>
      <c r="XAZ804" s="4"/>
      <c r="XBA804" s="4"/>
      <c r="XBB804" s="4"/>
      <c r="XBC804" s="4"/>
    </row>
    <row r="805" s="1" customFormat="1" ht="12" customHeight="1" spans="1:15 16248:16279">
      <c r="A805" s="45" t="s">
        <v>20</v>
      </c>
      <c r="B805" s="45" t="s">
        <v>705</v>
      </c>
      <c r="C805" s="45">
        <v>3</v>
      </c>
      <c r="D805" s="46" t="s">
        <v>809</v>
      </c>
      <c r="E805" s="50"/>
      <c r="F805" s="45"/>
      <c r="G805" s="51">
        <v>16</v>
      </c>
      <c r="H805" s="48">
        <v>16</v>
      </c>
      <c r="I805" s="48"/>
      <c r="J805" s="49">
        <v>16</v>
      </c>
      <c r="K805" s="47">
        <v>16</v>
      </c>
      <c r="L805" s="45">
        <v>256</v>
      </c>
      <c r="M805" s="45"/>
      <c r="N805" s="45">
        <v>256</v>
      </c>
      <c r="O805" s="47"/>
      <c r="WZX805" s="4"/>
      <c r="WZY805" s="4"/>
      <c r="WZZ805" s="4"/>
      <c r="XAA805" s="4"/>
      <c r="XAB805" s="4"/>
      <c r="XAC805" s="4"/>
      <c r="XAD805" s="4"/>
      <c r="XAE805" s="4"/>
      <c r="XAF805" s="4"/>
      <c r="XAG805" s="4"/>
      <c r="XAH805" s="4"/>
      <c r="XAI805" s="4"/>
      <c r="XAJ805" s="4"/>
      <c r="XAK805" s="4"/>
      <c r="XAL805" s="4"/>
      <c r="XAM805" s="4"/>
      <c r="XAN805" s="4"/>
      <c r="XAO805" s="4"/>
      <c r="XAP805" s="4"/>
      <c r="XAQ805" s="4"/>
      <c r="XAR805" s="4"/>
      <c r="XAS805" s="4"/>
      <c r="XAT805" s="4"/>
      <c r="XAU805" s="4"/>
      <c r="XAV805" s="4"/>
      <c r="XAW805" s="4"/>
      <c r="XAX805" s="4"/>
      <c r="XAY805" s="4"/>
      <c r="XAZ805" s="4"/>
      <c r="XBA805" s="4"/>
      <c r="XBB805" s="4"/>
      <c r="XBC805" s="4"/>
    </row>
    <row r="806" s="1" customFormat="1" ht="12" customHeight="1" spans="1:15 16248:16279">
      <c r="A806" s="45" t="s">
        <v>20</v>
      </c>
      <c r="B806" s="45" t="s">
        <v>705</v>
      </c>
      <c r="C806" s="45">
        <v>3</v>
      </c>
      <c r="D806" s="46" t="s">
        <v>812</v>
      </c>
      <c r="E806" s="50"/>
      <c r="F806" s="45"/>
      <c r="G806" s="51">
        <v>28</v>
      </c>
      <c r="H806" s="48">
        <v>28</v>
      </c>
      <c r="I806" s="48"/>
      <c r="J806" s="49">
        <v>28</v>
      </c>
      <c r="K806" s="47">
        <v>16</v>
      </c>
      <c r="L806" s="45">
        <v>448</v>
      </c>
      <c r="M806" s="45"/>
      <c r="N806" s="45">
        <v>448</v>
      </c>
      <c r="O806" s="47"/>
      <c r="WZX806" s="4"/>
      <c r="WZY806" s="4"/>
      <c r="WZZ806" s="4"/>
      <c r="XAA806" s="4"/>
      <c r="XAB806" s="4"/>
      <c r="XAC806" s="4"/>
      <c r="XAD806" s="4"/>
      <c r="XAE806" s="4"/>
      <c r="XAF806" s="4"/>
      <c r="XAG806" s="4"/>
      <c r="XAH806" s="4"/>
      <c r="XAI806" s="4"/>
      <c r="XAJ806" s="4"/>
      <c r="XAK806" s="4"/>
      <c r="XAL806" s="4"/>
      <c r="XAM806" s="4"/>
      <c r="XAN806" s="4"/>
      <c r="XAO806" s="4"/>
      <c r="XAP806" s="4"/>
      <c r="XAQ806" s="4"/>
      <c r="XAR806" s="4"/>
      <c r="XAS806" s="4"/>
      <c r="XAT806" s="4"/>
      <c r="XAU806" s="4"/>
      <c r="XAV806" s="4"/>
      <c r="XAW806" s="4"/>
      <c r="XAX806" s="4"/>
      <c r="XAY806" s="4"/>
      <c r="XAZ806" s="4"/>
      <c r="XBA806" s="4"/>
      <c r="XBB806" s="4"/>
      <c r="XBC806" s="4"/>
    </row>
    <row r="807" s="1" customFormat="1" ht="12" customHeight="1" spans="1:15 16248:16279">
      <c r="A807" s="45" t="s">
        <v>20</v>
      </c>
      <c r="B807" s="45" t="s">
        <v>705</v>
      </c>
      <c r="C807" s="45">
        <v>3</v>
      </c>
      <c r="D807" s="46" t="s">
        <v>813</v>
      </c>
      <c r="E807" s="50"/>
      <c r="F807" s="45"/>
      <c r="G807" s="51">
        <v>16</v>
      </c>
      <c r="H807" s="48">
        <v>16</v>
      </c>
      <c r="I807" s="48"/>
      <c r="J807" s="49">
        <v>16</v>
      </c>
      <c r="K807" s="47">
        <v>16</v>
      </c>
      <c r="L807" s="45">
        <v>256</v>
      </c>
      <c r="M807" s="45"/>
      <c r="N807" s="45">
        <v>256</v>
      </c>
      <c r="O807" s="47"/>
      <c r="WZX807" s="4"/>
      <c r="WZY807" s="4"/>
      <c r="WZZ807" s="4"/>
      <c r="XAA807" s="4"/>
      <c r="XAB807" s="4"/>
      <c r="XAC807" s="4"/>
      <c r="XAD807" s="4"/>
      <c r="XAE807" s="4"/>
      <c r="XAF807" s="4"/>
      <c r="XAG807" s="4"/>
      <c r="XAH807" s="4"/>
      <c r="XAI807" s="4"/>
      <c r="XAJ807" s="4"/>
      <c r="XAK807" s="4"/>
      <c r="XAL807" s="4"/>
      <c r="XAM807" s="4"/>
      <c r="XAN807" s="4"/>
      <c r="XAO807" s="4"/>
      <c r="XAP807" s="4"/>
      <c r="XAQ807" s="4"/>
      <c r="XAR807" s="4"/>
      <c r="XAS807" s="4"/>
      <c r="XAT807" s="4"/>
      <c r="XAU807" s="4"/>
      <c r="XAV807" s="4"/>
      <c r="XAW807" s="4"/>
      <c r="XAX807" s="4"/>
      <c r="XAY807" s="4"/>
      <c r="XAZ807" s="4"/>
      <c r="XBA807" s="4"/>
      <c r="XBB807" s="4"/>
      <c r="XBC807" s="4"/>
    </row>
    <row r="808" s="1" customFormat="1" ht="12" customHeight="1" spans="1:15 16248:16279">
      <c r="A808" s="45" t="s">
        <v>20</v>
      </c>
      <c r="B808" s="45" t="s">
        <v>705</v>
      </c>
      <c r="C808" s="45">
        <v>3</v>
      </c>
      <c r="D808" s="46" t="s">
        <v>814</v>
      </c>
      <c r="E808" s="50"/>
      <c r="F808" s="45"/>
      <c r="G808" s="51">
        <v>16</v>
      </c>
      <c r="H808" s="48">
        <v>16</v>
      </c>
      <c r="I808" s="48"/>
      <c r="J808" s="49">
        <v>16</v>
      </c>
      <c r="K808" s="47">
        <v>16</v>
      </c>
      <c r="L808" s="45">
        <v>256</v>
      </c>
      <c r="M808" s="45"/>
      <c r="N808" s="45">
        <v>256</v>
      </c>
      <c r="O808" s="47"/>
      <c r="WZX808" s="4"/>
      <c r="WZY808" s="4"/>
      <c r="WZZ808" s="4"/>
      <c r="XAA808" s="4"/>
      <c r="XAB808" s="4"/>
      <c r="XAC808" s="4"/>
      <c r="XAD808" s="4"/>
      <c r="XAE808" s="4"/>
      <c r="XAF808" s="4"/>
      <c r="XAG808" s="4"/>
      <c r="XAH808" s="4"/>
      <c r="XAI808" s="4"/>
      <c r="XAJ808" s="4"/>
      <c r="XAK808" s="4"/>
      <c r="XAL808" s="4"/>
      <c r="XAM808" s="4"/>
      <c r="XAN808" s="4"/>
      <c r="XAO808" s="4"/>
      <c r="XAP808" s="4"/>
      <c r="XAQ808" s="4"/>
      <c r="XAR808" s="4"/>
      <c r="XAS808" s="4"/>
      <c r="XAT808" s="4"/>
      <c r="XAU808" s="4"/>
      <c r="XAV808" s="4"/>
      <c r="XAW808" s="4"/>
      <c r="XAX808" s="4"/>
      <c r="XAY808" s="4"/>
      <c r="XAZ808" s="4"/>
      <c r="XBA808" s="4"/>
      <c r="XBB808" s="4"/>
      <c r="XBC808" s="4"/>
    </row>
    <row r="809" s="1" customFormat="1" ht="12" customHeight="1" spans="1:15 16248:16279">
      <c r="A809" s="45" t="s">
        <v>20</v>
      </c>
      <c r="B809" s="45" t="s">
        <v>705</v>
      </c>
      <c r="C809" s="45">
        <v>3</v>
      </c>
      <c r="D809" s="46" t="s">
        <v>815</v>
      </c>
      <c r="E809" s="50"/>
      <c r="F809" s="45"/>
      <c r="G809" s="51">
        <v>16</v>
      </c>
      <c r="H809" s="48">
        <v>16</v>
      </c>
      <c r="I809" s="48"/>
      <c r="J809" s="49">
        <v>16</v>
      </c>
      <c r="K809" s="47">
        <v>16</v>
      </c>
      <c r="L809" s="45">
        <v>256</v>
      </c>
      <c r="M809" s="45"/>
      <c r="N809" s="45">
        <v>256</v>
      </c>
      <c r="O809" s="47"/>
      <c r="WZX809" s="4"/>
      <c r="WZY809" s="4"/>
      <c r="WZZ809" s="4"/>
      <c r="XAA809" s="4"/>
      <c r="XAB809" s="4"/>
      <c r="XAC809" s="4"/>
      <c r="XAD809" s="4"/>
      <c r="XAE809" s="4"/>
      <c r="XAF809" s="4"/>
      <c r="XAG809" s="4"/>
      <c r="XAH809" s="4"/>
      <c r="XAI809" s="4"/>
      <c r="XAJ809" s="4"/>
      <c r="XAK809" s="4"/>
      <c r="XAL809" s="4"/>
      <c r="XAM809" s="4"/>
      <c r="XAN809" s="4"/>
      <c r="XAO809" s="4"/>
      <c r="XAP809" s="4"/>
      <c r="XAQ809" s="4"/>
      <c r="XAR809" s="4"/>
      <c r="XAS809" s="4"/>
      <c r="XAT809" s="4"/>
      <c r="XAU809" s="4"/>
      <c r="XAV809" s="4"/>
      <c r="XAW809" s="4"/>
      <c r="XAX809" s="4"/>
      <c r="XAY809" s="4"/>
      <c r="XAZ809" s="4"/>
      <c r="XBA809" s="4"/>
      <c r="XBB809" s="4"/>
      <c r="XBC809" s="4"/>
    </row>
    <row r="810" s="1" customFormat="1" ht="12" customHeight="1" spans="1:15 16248:16279">
      <c r="A810" s="45" t="s">
        <v>20</v>
      </c>
      <c r="B810" s="45" t="s">
        <v>705</v>
      </c>
      <c r="C810" s="45">
        <v>3</v>
      </c>
      <c r="D810" s="46" t="s">
        <v>816</v>
      </c>
      <c r="E810" s="50"/>
      <c r="F810" s="45"/>
      <c r="G810" s="51">
        <v>32</v>
      </c>
      <c r="H810" s="48">
        <v>32</v>
      </c>
      <c r="I810" s="48"/>
      <c r="J810" s="49">
        <v>32</v>
      </c>
      <c r="K810" s="47">
        <v>16</v>
      </c>
      <c r="L810" s="45">
        <v>512</v>
      </c>
      <c r="M810" s="45"/>
      <c r="N810" s="45">
        <v>512</v>
      </c>
      <c r="O810" s="47"/>
      <c r="WZX810" s="4"/>
      <c r="WZY810" s="4"/>
      <c r="WZZ810" s="4"/>
      <c r="XAA810" s="4"/>
      <c r="XAB810" s="4"/>
      <c r="XAC810" s="4"/>
      <c r="XAD810" s="4"/>
      <c r="XAE810" s="4"/>
      <c r="XAF810" s="4"/>
      <c r="XAG810" s="4"/>
      <c r="XAH810" s="4"/>
      <c r="XAI810" s="4"/>
      <c r="XAJ810" s="4"/>
      <c r="XAK810" s="4"/>
      <c r="XAL810" s="4"/>
      <c r="XAM810" s="4"/>
      <c r="XAN810" s="4"/>
      <c r="XAO810" s="4"/>
      <c r="XAP810" s="4"/>
      <c r="XAQ810" s="4"/>
      <c r="XAR810" s="4"/>
      <c r="XAS810" s="4"/>
      <c r="XAT810" s="4"/>
      <c r="XAU810" s="4"/>
      <c r="XAV810" s="4"/>
      <c r="XAW810" s="4"/>
      <c r="XAX810" s="4"/>
      <c r="XAY810" s="4"/>
      <c r="XAZ810" s="4"/>
      <c r="XBA810" s="4"/>
      <c r="XBB810" s="4"/>
      <c r="XBC810" s="4"/>
    </row>
    <row r="811" s="1" customFormat="1" ht="12" customHeight="1" spans="1:15 16248:16279">
      <c r="A811" s="45" t="s">
        <v>20</v>
      </c>
      <c r="B811" s="45" t="s">
        <v>705</v>
      </c>
      <c r="C811" s="45">
        <v>3</v>
      </c>
      <c r="D811" s="46" t="s">
        <v>817</v>
      </c>
      <c r="E811" s="50"/>
      <c r="F811" s="45"/>
      <c r="G811" s="51">
        <v>16</v>
      </c>
      <c r="H811" s="48">
        <v>16</v>
      </c>
      <c r="I811" s="48"/>
      <c r="J811" s="49">
        <v>16</v>
      </c>
      <c r="K811" s="47">
        <v>16</v>
      </c>
      <c r="L811" s="45">
        <v>256</v>
      </c>
      <c r="M811" s="45"/>
      <c r="N811" s="45">
        <v>256</v>
      </c>
      <c r="O811" s="47"/>
      <c r="WZX811" s="4"/>
      <c r="WZY811" s="4"/>
      <c r="WZZ811" s="4"/>
      <c r="XAA811" s="4"/>
      <c r="XAB811" s="4"/>
      <c r="XAC811" s="4"/>
      <c r="XAD811" s="4"/>
      <c r="XAE811" s="4"/>
      <c r="XAF811" s="4"/>
      <c r="XAG811" s="4"/>
      <c r="XAH811" s="4"/>
      <c r="XAI811" s="4"/>
      <c r="XAJ811" s="4"/>
      <c r="XAK811" s="4"/>
      <c r="XAL811" s="4"/>
      <c r="XAM811" s="4"/>
      <c r="XAN811" s="4"/>
      <c r="XAO811" s="4"/>
      <c r="XAP811" s="4"/>
      <c r="XAQ811" s="4"/>
      <c r="XAR811" s="4"/>
      <c r="XAS811" s="4"/>
      <c r="XAT811" s="4"/>
      <c r="XAU811" s="4"/>
      <c r="XAV811" s="4"/>
      <c r="XAW811" s="4"/>
      <c r="XAX811" s="4"/>
      <c r="XAY811" s="4"/>
      <c r="XAZ811" s="4"/>
      <c r="XBA811" s="4"/>
      <c r="XBB811" s="4"/>
      <c r="XBC811" s="4"/>
    </row>
    <row r="812" s="1" customFormat="1" ht="12" customHeight="1" spans="1:15 16248:16279">
      <c r="A812" s="45" t="s">
        <v>20</v>
      </c>
      <c r="B812" s="45" t="s">
        <v>705</v>
      </c>
      <c r="C812" s="45">
        <v>3</v>
      </c>
      <c r="D812" s="46" t="s">
        <v>818</v>
      </c>
      <c r="E812" s="50"/>
      <c r="F812" s="45"/>
      <c r="G812" s="51">
        <v>16</v>
      </c>
      <c r="H812" s="48">
        <v>16</v>
      </c>
      <c r="I812" s="48"/>
      <c r="J812" s="49">
        <v>16</v>
      </c>
      <c r="K812" s="47">
        <v>16</v>
      </c>
      <c r="L812" s="45">
        <v>256</v>
      </c>
      <c r="M812" s="45"/>
      <c r="N812" s="45">
        <v>256</v>
      </c>
      <c r="O812" s="47"/>
      <c r="WZX812" s="4"/>
      <c r="WZY812" s="4"/>
      <c r="WZZ812" s="4"/>
      <c r="XAA812" s="4"/>
      <c r="XAB812" s="4"/>
      <c r="XAC812" s="4"/>
      <c r="XAD812" s="4"/>
      <c r="XAE812" s="4"/>
      <c r="XAF812" s="4"/>
      <c r="XAG812" s="4"/>
      <c r="XAH812" s="4"/>
      <c r="XAI812" s="4"/>
      <c r="XAJ812" s="4"/>
      <c r="XAK812" s="4"/>
      <c r="XAL812" s="4"/>
      <c r="XAM812" s="4"/>
      <c r="XAN812" s="4"/>
      <c r="XAO812" s="4"/>
      <c r="XAP812" s="4"/>
      <c r="XAQ812" s="4"/>
      <c r="XAR812" s="4"/>
      <c r="XAS812" s="4"/>
      <c r="XAT812" s="4"/>
      <c r="XAU812" s="4"/>
      <c r="XAV812" s="4"/>
      <c r="XAW812" s="4"/>
      <c r="XAX812" s="4"/>
      <c r="XAY812" s="4"/>
      <c r="XAZ812" s="4"/>
      <c r="XBA812" s="4"/>
      <c r="XBB812" s="4"/>
      <c r="XBC812" s="4"/>
    </row>
    <row r="813" s="1" customFormat="1" ht="12" customHeight="1" spans="1:15 16248:16279">
      <c r="A813" s="45" t="s">
        <v>20</v>
      </c>
      <c r="B813" s="45" t="s">
        <v>705</v>
      </c>
      <c r="C813" s="45">
        <v>3</v>
      </c>
      <c r="D813" s="46" t="s">
        <v>819</v>
      </c>
      <c r="E813" s="50"/>
      <c r="F813" s="45"/>
      <c r="G813" s="51">
        <v>28</v>
      </c>
      <c r="H813" s="48">
        <v>28</v>
      </c>
      <c r="I813" s="48"/>
      <c r="J813" s="49">
        <v>28</v>
      </c>
      <c r="K813" s="47">
        <v>16</v>
      </c>
      <c r="L813" s="45">
        <v>448</v>
      </c>
      <c r="M813" s="45"/>
      <c r="N813" s="45">
        <v>448</v>
      </c>
      <c r="O813" s="47"/>
      <c r="WZX813" s="4"/>
      <c r="WZY813" s="4"/>
      <c r="WZZ813" s="4"/>
      <c r="XAA813" s="4"/>
      <c r="XAB813" s="4"/>
      <c r="XAC813" s="4"/>
      <c r="XAD813" s="4"/>
      <c r="XAE813" s="4"/>
      <c r="XAF813" s="4"/>
      <c r="XAG813" s="4"/>
      <c r="XAH813" s="4"/>
      <c r="XAI813" s="4"/>
      <c r="XAJ813" s="4"/>
      <c r="XAK813" s="4"/>
      <c r="XAL813" s="4"/>
      <c r="XAM813" s="4"/>
      <c r="XAN813" s="4"/>
      <c r="XAO813" s="4"/>
      <c r="XAP813" s="4"/>
      <c r="XAQ813" s="4"/>
      <c r="XAR813" s="4"/>
      <c r="XAS813" s="4"/>
      <c r="XAT813" s="4"/>
      <c r="XAU813" s="4"/>
      <c r="XAV813" s="4"/>
      <c r="XAW813" s="4"/>
      <c r="XAX813" s="4"/>
      <c r="XAY813" s="4"/>
      <c r="XAZ813" s="4"/>
      <c r="XBA813" s="4"/>
      <c r="XBB813" s="4"/>
      <c r="XBC813" s="4"/>
    </row>
    <row r="814" s="1" customFormat="1" ht="12" customHeight="1" spans="1:15 16248:16279">
      <c r="A814" s="45" t="s">
        <v>20</v>
      </c>
      <c r="B814" s="45" t="s">
        <v>705</v>
      </c>
      <c r="C814" s="45">
        <v>3</v>
      </c>
      <c r="D814" s="46" t="s">
        <v>820</v>
      </c>
      <c r="E814" s="50"/>
      <c r="F814" s="45"/>
      <c r="G814" s="51">
        <v>24</v>
      </c>
      <c r="H814" s="48">
        <v>24</v>
      </c>
      <c r="I814" s="48"/>
      <c r="J814" s="49">
        <v>24</v>
      </c>
      <c r="K814" s="47">
        <v>16</v>
      </c>
      <c r="L814" s="45">
        <v>384</v>
      </c>
      <c r="M814" s="45"/>
      <c r="N814" s="45">
        <v>384</v>
      </c>
      <c r="O814" s="47"/>
      <c r="WZX814" s="4"/>
      <c r="WZY814" s="4"/>
      <c r="WZZ814" s="4"/>
      <c r="XAA814" s="4"/>
      <c r="XAB814" s="4"/>
      <c r="XAC814" s="4"/>
      <c r="XAD814" s="4"/>
      <c r="XAE814" s="4"/>
      <c r="XAF814" s="4"/>
      <c r="XAG814" s="4"/>
      <c r="XAH814" s="4"/>
      <c r="XAI814" s="4"/>
      <c r="XAJ814" s="4"/>
      <c r="XAK814" s="4"/>
      <c r="XAL814" s="4"/>
      <c r="XAM814" s="4"/>
      <c r="XAN814" s="4"/>
      <c r="XAO814" s="4"/>
      <c r="XAP814" s="4"/>
      <c r="XAQ814" s="4"/>
      <c r="XAR814" s="4"/>
      <c r="XAS814" s="4"/>
      <c r="XAT814" s="4"/>
      <c r="XAU814" s="4"/>
      <c r="XAV814" s="4"/>
      <c r="XAW814" s="4"/>
      <c r="XAX814" s="4"/>
      <c r="XAY814" s="4"/>
      <c r="XAZ814" s="4"/>
      <c r="XBA814" s="4"/>
      <c r="XBB814" s="4"/>
      <c r="XBC814" s="4"/>
    </row>
    <row r="815" s="1" customFormat="1" ht="12" customHeight="1" spans="1:15 16248:16279">
      <c r="A815" s="45" t="s">
        <v>20</v>
      </c>
      <c r="B815" s="45" t="s">
        <v>705</v>
      </c>
      <c r="C815" s="45">
        <v>3</v>
      </c>
      <c r="D815" s="46" t="s">
        <v>741</v>
      </c>
      <c r="E815" s="50"/>
      <c r="F815" s="45">
        <v>20</v>
      </c>
      <c r="G815" s="51"/>
      <c r="H815" s="48">
        <v>20</v>
      </c>
      <c r="I815" s="48"/>
      <c r="J815" s="49">
        <v>20</v>
      </c>
      <c r="K815" s="47">
        <v>16</v>
      </c>
      <c r="L815" s="45">
        <v>320</v>
      </c>
      <c r="M815" s="45"/>
      <c r="N815" s="45">
        <v>320</v>
      </c>
      <c r="O815" s="47"/>
      <c r="WZX815" s="4"/>
      <c r="WZY815" s="4"/>
      <c r="WZZ815" s="4"/>
      <c r="XAA815" s="4"/>
      <c r="XAB815" s="4"/>
      <c r="XAC815" s="4"/>
      <c r="XAD815" s="4"/>
      <c r="XAE815" s="4"/>
      <c r="XAF815" s="4"/>
      <c r="XAG815" s="4"/>
      <c r="XAH815" s="4"/>
      <c r="XAI815" s="4"/>
      <c r="XAJ815" s="4"/>
      <c r="XAK815" s="4"/>
      <c r="XAL815" s="4"/>
      <c r="XAM815" s="4"/>
      <c r="XAN815" s="4"/>
      <c r="XAO815" s="4"/>
      <c r="XAP815" s="4"/>
      <c r="XAQ815" s="4"/>
      <c r="XAR815" s="4"/>
      <c r="XAS815" s="4"/>
      <c r="XAT815" s="4"/>
      <c r="XAU815" s="4"/>
      <c r="XAV815" s="4"/>
      <c r="XAW815" s="4"/>
      <c r="XAX815" s="4"/>
      <c r="XAY815" s="4"/>
      <c r="XAZ815" s="4"/>
      <c r="XBA815" s="4"/>
      <c r="XBB815" s="4"/>
      <c r="XBC815" s="4"/>
    </row>
    <row r="816" s="1" customFormat="1" ht="12" customHeight="1" spans="1:15 16248:16279">
      <c r="A816" s="45" t="s">
        <v>20</v>
      </c>
      <c r="B816" s="45" t="s">
        <v>705</v>
      </c>
      <c r="C816" s="45">
        <v>3</v>
      </c>
      <c r="D816" s="46" t="s">
        <v>821</v>
      </c>
      <c r="E816" s="50"/>
      <c r="F816" s="45"/>
      <c r="G816" s="51">
        <v>24</v>
      </c>
      <c r="H816" s="48">
        <v>24</v>
      </c>
      <c r="I816" s="48"/>
      <c r="J816" s="49">
        <v>24</v>
      </c>
      <c r="K816" s="47">
        <v>16</v>
      </c>
      <c r="L816" s="45">
        <v>384</v>
      </c>
      <c r="M816" s="45"/>
      <c r="N816" s="45">
        <v>384</v>
      </c>
      <c r="O816" s="47"/>
      <c r="WZX816" s="4"/>
      <c r="WZY816" s="4"/>
      <c r="WZZ816" s="4"/>
      <c r="XAA816" s="4"/>
      <c r="XAB816" s="4"/>
      <c r="XAC816" s="4"/>
      <c r="XAD816" s="4"/>
      <c r="XAE816" s="4"/>
      <c r="XAF816" s="4"/>
      <c r="XAG816" s="4"/>
      <c r="XAH816" s="4"/>
      <c r="XAI816" s="4"/>
      <c r="XAJ816" s="4"/>
      <c r="XAK816" s="4"/>
      <c r="XAL816" s="4"/>
      <c r="XAM816" s="4"/>
      <c r="XAN816" s="4"/>
      <c r="XAO816" s="4"/>
      <c r="XAP816" s="4"/>
      <c r="XAQ816" s="4"/>
      <c r="XAR816" s="4"/>
      <c r="XAS816" s="4"/>
      <c r="XAT816" s="4"/>
      <c r="XAU816" s="4"/>
      <c r="XAV816" s="4"/>
      <c r="XAW816" s="4"/>
      <c r="XAX816" s="4"/>
      <c r="XAY816" s="4"/>
      <c r="XAZ816" s="4"/>
      <c r="XBA816" s="4"/>
      <c r="XBB816" s="4"/>
      <c r="XBC816" s="4"/>
    </row>
    <row r="817" s="1" customFormat="1" ht="12" customHeight="1" spans="1:15 16248:16279">
      <c r="A817" s="45" t="s">
        <v>20</v>
      </c>
      <c r="B817" s="45" t="s">
        <v>705</v>
      </c>
      <c r="C817" s="45">
        <v>3</v>
      </c>
      <c r="D817" s="46" t="s">
        <v>822</v>
      </c>
      <c r="E817" s="50"/>
      <c r="F817" s="45"/>
      <c r="G817" s="51">
        <v>28</v>
      </c>
      <c r="H817" s="48">
        <v>28</v>
      </c>
      <c r="I817" s="48"/>
      <c r="J817" s="49">
        <v>28</v>
      </c>
      <c r="K817" s="47">
        <v>16</v>
      </c>
      <c r="L817" s="45">
        <v>448</v>
      </c>
      <c r="M817" s="45"/>
      <c r="N817" s="45">
        <v>448</v>
      </c>
      <c r="O817" s="47"/>
      <c r="WZX817" s="4"/>
      <c r="WZY817" s="4"/>
      <c r="WZZ817" s="4"/>
      <c r="XAA817" s="4"/>
      <c r="XAB817" s="4"/>
      <c r="XAC817" s="4"/>
      <c r="XAD817" s="4"/>
      <c r="XAE817" s="4"/>
      <c r="XAF817" s="4"/>
      <c r="XAG817" s="4"/>
      <c r="XAH817" s="4"/>
      <c r="XAI817" s="4"/>
      <c r="XAJ817" s="4"/>
      <c r="XAK817" s="4"/>
      <c r="XAL817" s="4"/>
      <c r="XAM817" s="4"/>
      <c r="XAN817" s="4"/>
      <c r="XAO817" s="4"/>
      <c r="XAP817" s="4"/>
      <c r="XAQ817" s="4"/>
      <c r="XAR817" s="4"/>
      <c r="XAS817" s="4"/>
      <c r="XAT817" s="4"/>
      <c r="XAU817" s="4"/>
      <c r="XAV817" s="4"/>
      <c r="XAW817" s="4"/>
      <c r="XAX817" s="4"/>
      <c r="XAY817" s="4"/>
      <c r="XAZ817" s="4"/>
      <c r="XBA817" s="4"/>
      <c r="XBB817" s="4"/>
      <c r="XBC817" s="4"/>
    </row>
    <row r="818" s="1" customFormat="1" ht="12" customHeight="1" spans="1:15 16248:16279">
      <c r="A818" s="45" t="s">
        <v>20</v>
      </c>
      <c r="B818" s="45" t="s">
        <v>705</v>
      </c>
      <c r="C818" s="45">
        <v>3</v>
      </c>
      <c r="D818" s="46" t="s">
        <v>823</v>
      </c>
      <c r="E818" s="50"/>
      <c r="F818" s="45"/>
      <c r="G818" s="51">
        <v>24</v>
      </c>
      <c r="H818" s="48">
        <v>24</v>
      </c>
      <c r="I818" s="48"/>
      <c r="J818" s="49">
        <v>24</v>
      </c>
      <c r="K818" s="47">
        <v>16</v>
      </c>
      <c r="L818" s="45">
        <v>384</v>
      </c>
      <c r="M818" s="45"/>
      <c r="N818" s="45">
        <v>384</v>
      </c>
      <c r="O818" s="47"/>
      <c r="WZX818" s="4"/>
      <c r="WZY818" s="4"/>
      <c r="WZZ818" s="4"/>
      <c r="XAA818" s="4"/>
      <c r="XAB818" s="4"/>
      <c r="XAC818" s="4"/>
      <c r="XAD818" s="4"/>
      <c r="XAE818" s="4"/>
      <c r="XAF818" s="4"/>
      <c r="XAG818" s="4"/>
      <c r="XAH818" s="4"/>
      <c r="XAI818" s="4"/>
      <c r="XAJ818" s="4"/>
      <c r="XAK818" s="4"/>
      <c r="XAL818" s="4"/>
      <c r="XAM818" s="4"/>
      <c r="XAN818" s="4"/>
      <c r="XAO818" s="4"/>
      <c r="XAP818" s="4"/>
      <c r="XAQ818" s="4"/>
      <c r="XAR818" s="4"/>
      <c r="XAS818" s="4"/>
      <c r="XAT818" s="4"/>
      <c r="XAU818" s="4"/>
      <c r="XAV818" s="4"/>
      <c r="XAW818" s="4"/>
      <c r="XAX818" s="4"/>
      <c r="XAY818" s="4"/>
      <c r="XAZ818" s="4"/>
      <c r="XBA818" s="4"/>
      <c r="XBB818" s="4"/>
      <c r="XBC818" s="4"/>
    </row>
    <row r="819" s="1" customFormat="1" ht="12" customHeight="1" spans="1:15 16248:16279">
      <c r="A819" s="45" t="s">
        <v>20</v>
      </c>
      <c r="B819" s="45" t="s">
        <v>705</v>
      </c>
      <c r="C819" s="45">
        <v>3</v>
      </c>
      <c r="D819" s="46" t="s">
        <v>824</v>
      </c>
      <c r="E819" s="50"/>
      <c r="F819" s="45"/>
      <c r="G819" s="51">
        <v>16</v>
      </c>
      <c r="H819" s="48">
        <v>16</v>
      </c>
      <c r="I819" s="48"/>
      <c r="J819" s="49">
        <v>16</v>
      </c>
      <c r="K819" s="47">
        <v>16</v>
      </c>
      <c r="L819" s="45">
        <v>256</v>
      </c>
      <c r="M819" s="45"/>
      <c r="N819" s="45">
        <v>256</v>
      </c>
      <c r="O819" s="47"/>
      <c r="WZX819" s="4"/>
      <c r="WZY819" s="4"/>
      <c r="WZZ819" s="4"/>
      <c r="XAA819" s="4"/>
      <c r="XAB819" s="4"/>
      <c r="XAC819" s="4"/>
      <c r="XAD819" s="4"/>
      <c r="XAE819" s="4"/>
      <c r="XAF819" s="4"/>
      <c r="XAG819" s="4"/>
      <c r="XAH819" s="4"/>
      <c r="XAI819" s="4"/>
      <c r="XAJ819" s="4"/>
      <c r="XAK819" s="4"/>
      <c r="XAL819" s="4"/>
      <c r="XAM819" s="4"/>
      <c r="XAN819" s="4"/>
      <c r="XAO819" s="4"/>
      <c r="XAP819" s="4"/>
      <c r="XAQ819" s="4"/>
      <c r="XAR819" s="4"/>
      <c r="XAS819" s="4"/>
      <c r="XAT819" s="4"/>
      <c r="XAU819" s="4"/>
      <c r="XAV819" s="4"/>
      <c r="XAW819" s="4"/>
      <c r="XAX819" s="4"/>
      <c r="XAY819" s="4"/>
      <c r="XAZ819" s="4"/>
      <c r="XBA819" s="4"/>
      <c r="XBB819" s="4"/>
      <c r="XBC819" s="4"/>
    </row>
    <row r="820" s="1" customFormat="1" ht="12" customHeight="1" spans="1:15 16248:16279">
      <c r="A820" s="45" t="s">
        <v>20</v>
      </c>
      <c r="B820" s="45" t="s">
        <v>705</v>
      </c>
      <c r="C820" s="45">
        <v>3</v>
      </c>
      <c r="D820" s="46" t="s">
        <v>825</v>
      </c>
      <c r="E820" s="50"/>
      <c r="F820" s="45"/>
      <c r="G820" s="51">
        <v>4</v>
      </c>
      <c r="H820" s="48">
        <v>4</v>
      </c>
      <c r="I820" s="48"/>
      <c r="J820" s="49">
        <v>4</v>
      </c>
      <c r="K820" s="47">
        <v>16</v>
      </c>
      <c r="L820" s="45">
        <v>64</v>
      </c>
      <c r="M820" s="45"/>
      <c r="N820" s="45">
        <v>64</v>
      </c>
      <c r="O820" s="47"/>
      <c r="WZX820" s="4"/>
      <c r="WZY820" s="4"/>
      <c r="WZZ820" s="4"/>
      <c r="XAA820" s="4"/>
      <c r="XAB820" s="4"/>
      <c r="XAC820" s="4"/>
      <c r="XAD820" s="4"/>
      <c r="XAE820" s="4"/>
      <c r="XAF820" s="4"/>
      <c r="XAG820" s="4"/>
      <c r="XAH820" s="4"/>
      <c r="XAI820" s="4"/>
      <c r="XAJ820" s="4"/>
      <c r="XAK820" s="4"/>
      <c r="XAL820" s="4"/>
      <c r="XAM820" s="4"/>
      <c r="XAN820" s="4"/>
      <c r="XAO820" s="4"/>
      <c r="XAP820" s="4"/>
      <c r="XAQ820" s="4"/>
      <c r="XAR820" s="4"/>
      <c r="XAS820" s="4"/>
      <c r="XAT820" s="4"/>
      <c r="XAU820" s="4"/>
      <c r="XAV820" s="4"/>
      <c r="XAW820" s="4"/>
      <c r="XAX820" s="4"/>
      <c r="XAY820" s="4"/>
      <c r="XAZ820" s="4"/>
      <c r="XBA820" s="4"/>
      <c r="XBB820" s="4"/>
      <c r="XBC820" s="4"/>
    </row>
    <row r="821" s="1" customFormat="1" ht="12" customHeight="1" spans="1:15 16248:16279">
      <c r="A821" s="45" t="s">
        <v>20</v>
      </c>
      <c r="B821" s="45" t="s">
        <v>705</v>
      </c>
      <c r="C821" s="45">
        <v>3</v>
      </c>
      <c r="D821" s="46" t="s">
        <v>826</v>
      </c>
      <c r="E821" s="50"/>
      <c r="F821" s="45"/>
      <c r="G821" s="51">
        <v>8</v>
      </c>
      <c r="H821" s="48">
        <v>8</v>
      </c>
      <c r="I821" s="48"/>
      <c r="J821" s="49">
        <v>8</v>
      </c>
      <c r="K821" s="47">
        <v>16</v>
      </c>
      <c r="L821" s="45">
        <v>128</v>
      </c>
      <c r="M821" s="45"/>
      <c r="N821" s="45">
        <v>128</v>
      </c>
      <c r="O821" s="47"/>
      <c r="WZX821" s="4"/>
      <c r="WZY821" s="4"/>
      <c r="WZZ821" s="4"/>
      <c r="XAA821" s="4"/>
      <c r="XAB821" s="4"/>
      <c r="XAC821" s="4"/>
      <c r="XAD821" s="4"/>
      <c r="XAE821" s="4"/>
      <c r="XAF821" s="4"/>
      <c r="XAG821" s="4"/>
      <c r="XAH821" s="4"/>
      <c r="XAI821" s="4"/>
      <c r="XAJ821" s="4"/>
      <c r="XAK821" s="4"/>
      <c r="XAL821" s="4"/>
      <c r="XAM821" s="4"/>
      <c r="XAN821" s="4"/>
      <c r="XAO821" s="4"/>
      <c r="XAP821" s="4"/>
      <c r="XAQ821" s="4"/>
      <c r="XAR821" s="4"/>
      <c r="XAS821" s="4"/>
      <c r="XAT821" s="4"/>
      <c r="XAU821" s="4"/>
      <c r="XAV821" s="4"/>
      <c r="XAW821" s="4"/>
      <c r="XAX821" s="4"/>
      <c r="XAY821" s="4"/>
      <c r="XAZ821" s="4"/>
      <c r="XBA821" s="4"/>
      <c r="XBB821" s="4"/>
      <c r="XBC821" s="4"/>
    </row>
    <row r="822" s="1" customFormat="1" ht="12" customHeight="1" spans="1:15 16248:16279">
      <c r="A822" s="45" t="s">
        <v>20</v>
      </c>
      <c r="B822" s="45" t="s">
        <v>705</v>
      </c>
      <c r="C822" s="45">
        <v>3</v>
      </c>
      <c r="D822" s="46" t="s">
        <v>827</v>
      </c>
      <c r="E822" s="50"/>
      <c r="F822" s="45"/>
      <c r="G822" s="51">
        <v>4</v>
      </c>
      <c r="H822" s="48">
        <v>4</v>
      </c>
      <c r="I822" s="48"/>
      <c r="J822" s="49">
        <v>4</v>
      </c>
      <c r="K822" s="47">
        <v>16</v>
      </c>
      <c r="L822" s="45">
        <v>64</v>
      </c>
      <c r="M822" s="45"/>
      <c r="N822" s="45">
        <v>64</v>
      </c>
      <c r="O822" s="47"/>
      <c r="WZX822" s="4"/>
      <c r="WZY822" s="4"/>
      <c r="WZZ822" s="4"/>
      <c r="XAA822" s="4"/>
      <c r="XAB822" s="4"/>
      <c r="XAC822" s="4"/>
      <c r="XAD822" s="4"/>
      <c r="XAE822" s="4"/>
      <c r="XAF822" s="4"/>
      <c r="XAG822" s="4"/>
      <c r="XAH822" s="4"/>
      <c r="XAI822" s="4"/>
      <c r="XAJ822" s="4"/>
      <c r="XAK822" s="4"/>
      <c r="XAL822" s="4"/>
      <c r="XAM822" s="4"/>
      <c r="XAN822" s="4"/>
      <c r="XAO822" s="4"/>
      <c r="XAP822" s="4"/>
      <c r="XAQ822" s="4"/>
      <c r="XAR822" s="4"/>
      <c r="XAS822" s="4"/>
      <c r="XAT822" s="4"/>
      <c r="XAU822" s="4"/>
      <c r="XAV822" s="4"/>
      <c r="XAW822" s="4"/>
      <c r="XAX822" s="4"/>
      <c r="XAY822" s="4"/>
      <c r="XAZ822" s="4"/>
      <c r="XBA822" s="4"/>
      <c r="XBB822" s="4"/>
      <c r="XBC822" s="4"/>
    </row>
    <row r="823" s="1" customFormat="1" ht="12" customHeight="1" spans="1:15 16248:16279">
      <c r="A823" s="45" t="s">
        <v>20</v>
      </c>
      <c r="B823" s="45" t="s">
        <v>705</v>
      </c>
      <c r="C823" s="45">
        <v>3</v>
      </c>
      <c r="D823" s="46" t="s">
        <v>828</v>
      </c>
      <c r="E823" s="50"/>
      <c r="F823" s="45"/>
      <c r="G823" s="51">
        <v>20</v>
      </c>
      <c r="H823" s="48">
        <v>20</v>
      </c>
      <c r="I823" s="48"/>
      <c r="J823" s="49">
        <v>20</v>
      </c>
      <c r="K823" s="47">
        <v>16</v>
      </c>
      <c r="L823" s="45">
        <v>320</v>
      </c>
      <c r="M823" s="45"/>
      <c r="N823" s="45">
        <v>320</v>
      </c>
      <c r="O823" s="47"/>
      <c r="WZX823" s="4"/>
      <c r="WZY823" s="4"/>
      <c r="WZZ823" s="4"/>
      <c r="XAA823" s="4"/>
      <c r="XAB823" s="4"/>
      <c r="XAC823" s="4"/>
      <c r="XAD823" s="4"/>
      <c r="XAE823" s="4"/>
      <c r="XAF823" s="4"/>
      <c r="XAG823" s="4"/>
      <c r="XAH823" s="4"/>
      <c r="XAI823" s="4"/>
      <c r="XAJ823" s="4"/>
      <c r="XAK823" s="4"/>
      <c r="XAL823" s="4"/>
      <c r="XAM823" s="4"/>
      <c r="XAN823" s="4"/>
      <c r="XAO823" s="4"/>
      <c r="XAP823" s="4"/>
      <c r="XAQ823" s="4"/>
      <c r="XAR823" s="4"/>
      <c r="XAS823" s="4"/>
      <c r="XAT823" s="4"/>
      <c r="XAU823" s="4"/>
      <c r="XAV823" s="4"/>
      <c r="XAW823" s="4"/>
      <c r="XAX823" s="4"/>
      <c r="XAY823" s="4"/>
      <c r="XAZ823" s="4"/>
      <c r="XBA823" s="4"/>
      <c r="XBB823" s="4"/>
      <c r="XBC823" s="4"/>
    </row>
    <row r="824" s="1" customFormat="1" ht="12" customHeight="1" spans="1:15 16248:16279">
      <c r="A824" s="45" t="s">
        <v>20</v>
      </c>
      <c r="B824" s="45" t="s">
        <v>705</v>
      </c>
      <c r="C824" s="45">
        <v>3</v>
      </c>
      <c r="D824" s="46" t="s">
        <v>803</v>
      </c>
      <c r="E824" s="50"/>
      <c r="F824" s="45"/>
      <c r="G824" s="51">
        <v>4</v>
      </c>
      <c r="H824" s="48">
        <v>4</v>
      </c>
      <c r="I824" s="48"/>
      <c r="J824" s="49">
        <v>4</v>
      </c>
      <c r="K824" s="47">
        <v>16</v>
      </c>
      <c r="L824" s="45">
        <v>64</v>
      </c>
      <c r="M824" s="45"/>
      <c r="N824" s="45">
        <v>64</v>
      </c>
      <c r="O824" s="47"/>
      <c r="WZX824" s="4"/>
      <c r="WZY824" s="4"/>
      <c r="WZZ824" s="4"/>
      <c r="XAA824" s="4"/>
      <c r="XAB824" s="4"/>
      <c r="XAC824" s="4"/>
      <c r="XAD824" s="4"/>
      <c r="XAE824" s="4"/>
      <c r="XAF824" s="4"/>
      <c r="XAG824" s="4"/>
      <c r="XAH824" s="4"/>
      <c r="XAI824" s="4"/>
      <c r="XAJ824" s="4"/>
      <c r="XAK824" s="4"/>
      <c r="XAL824" s="4"/>
      <c r="XAM824" s="4"/>
      <c r="XAN824" s="4"/>
      <c r="XAO824" s="4"/>
      <c r="XAP824" s="4"/>
      <c r="XAQ824" s="4"/>
      <c r="XAR824" s="4"/>
      <c r="XAS824" s="4"/>
      <c r="XAT824" s="4"/>
      <c r="XAU824" s="4"/>
      <c r="XAV824" s="4"/>
      <c r="XAW824" s="4"/>
      <c r="XAX824" s="4"/>
      <c r="XAY824" s="4"/>
      <c r="XAZ824" s="4"/>
      <c r="XBA824" s="4"/>
      <c r="XBB824" s="4"/>
      <c r="XBC824" s="4"/>
    </row>
    <row r="825" s="1" customFormat="1" ht="12" customHeight="1" spans="1:15 16248:16279">
      <c r="A825" s="45" t="s">
        <v>20</v>
      </c>
      <c r="B825" s="45" t="s">
        <v>705</v>
      </c>
      <c r="C825" s="45">
        <v>3</v>
      </c>
      <c r="D825" s="46" t="s">
        <v>829</v>
      </c>
      <c r="E825" s="50"/>
      <c r="F825" s="45"/>
      <c r="G825" s="51">
        <v>16</v>
      </c>
      <c r="H825" s="48">
        <v>16</v>
      </c>
      <c r="I825" s="48"/>
      <c r="J825" s="49">
        <v>16</v>
      </c>
      <c r="K825" s="47">
        <v>16</v>
      </c>
      <c r="L825" s="45">
        <v>256</v>
      </c>
      <c r="M825" s="45"/>
      <c r="N825" s="45">
        <v>256</v>
      </c>
      <c r="O825" s="47"/>
      <c r="WZX825" s="4"/>
      <c r="WZY825" s="4"/>
      <c r="WZZ825" s="4"/>
      <c r="XAA825" s="4"/>
      <c r="XAB825" s="4"/>
      <c r="XAC825" s="4"/>
      <c r="XAD825" s="4"/>
      <c r="XAE825" s="4"/>
      <c r="XAF825" s="4"/>
      <c r="XAG825" s="4"/>
      <c r="XAH825" s="4"/>
      <c r="XAI825" s="4"/>
      <c r="XAJ825" s="4"/>
      <c r="XAK825" s="4"/>
      <c r="XAL825" s="4"/>
      <c r="XAM825" s="4"/>
      <c r="XAN825" s="4"/>
      <c r="XAO825" s="4"/>
      <c r="XAP825" s="4"/>
      <c r="XAQ825" s="4"/>
      <c r="XAR825" s="4"/>
      <c r="XAS825" s="4"/>
      <c r="XAT825" s="4"/>
      <c r="XAU825" s="4"/>
      <c r="XAV825" s="4"/>
      <c r="XAW825" s="4"/>
      <c r="XAX825" s="4"/>
      <c r="XAY825" s="4"/>
      <c r="XAZ825" s="4"/>
      <c r="XBA825" s="4"/>
      <c r="XBB825" s="4"/>
      <c r="XBC825" s="4"/>
    </row>
    <row r="826" s="1" customFormat="1" ht="12" customHeight="1" spans="1:15 16248:16279">
      <c r="A826" s="45" t="s">
        <v>20</v>
      </c>
      <c r="B826" s="45" t="s">
        <v>705</v>
      </c>
      <c r="C826" s="45">
        <v>3</v>
      </c>
      <c r="D826" s="46" t="s">
        <v>830</v>
      </c>
      <c r="E826" s="50"/>
      <c r="F826" s="45"/>
      <c r="G826" s="51">
        <v>12</v>
      </c>
      <c r="H826" s="48">
        <v>12</v>
      </c>
      <c r="I826" s="48"/>
      <c r="J826" s="49">
        <v>12</v>
      </c>
      <c r="K826" s="47">
        <v>16</v>
      </c>
      <c r="L826" s="45">
        <v>192</v>
      </c>
      <c r="M826" s="45"/>
      <c r="N826" s="45">
        <v>192</v>
      </c>
      <c r="O826" s="47"/>
      <c r="WZX826" s="4"/>
      <c r="WZY826" s="4"/>
      <c r="WZZ826" s="4"/>
      <c r="XAA826" s="4"/>
      <c r="XAB826" s="4"/>
      <c r="XAC826" s="4"/>
      <c r="XAD826" s="4"/>
      <c r="XAE826" s="4"/>
      <c r="XAF826" s="4"/>
      <c r="XAG826" s="4"/>
      <c r="XAH826" s="4"/>
      <c r="XAI826" s="4"/>
      <c r="XAJ826" s="4"/>
      <c r="XAK826" s="4"/>
      <c r="XAL826" s="4"/>
      <c r="XAM826" s="4"/>
      <c r="XAN826" s="4"/>
      <c r="XAO826" s="4"/>
      <c r="XAP826" s="4"/>
      <c r="XAQ826" s="4"/>
      <c r="XAR826" s="4"/>
      <c r="XAS826" s="4"/>
      <c r="XAT826" s="4"/>
      <c r="XAU826" s="4"/>
      <c r="XAV826" s="4"/>
      <c r="XAW826" s="4"/>
      <c r="XAX826" s="4"/>
      <c r="XAY826" s="4"/>
      <c r="XAZ826" s="4"/>
      <c r="XBA826" s="4"/>
      <c r="XBB826" s="4"/>
      <c r="XBC826" s="4"/>
    </row>
    <row r="827" s="1" customFormat="1" ht="12" customHeight="1" spans="1:15 16248:16279">
      <c r="A827" s="45" t="s">
        <v>20</v>
      </c>
      <c r="B827" s="45" t="s">
        <v>705</v>
      </c>
      <c r="C827" s="45">
        <v>3</v>
      </c>
      <c r="D827" s="46" t="s">
        <v>831</v>
      </c>
      <c r="E827" s="50"/>
      <c r="F827" s="45"/>
      <c r="G827" s="51">
        <v>4</v>
      </c>
      <c r="H827" s="48">
        <v>4</v>
      </c>
      <c r="I827" s="48"/>
      <c r="J827" s="49">
        <v>4</v>
      </c>
      <c r="K827" s="47">
        <v>16</v>
      </c>
      <c r="L827" s="45">
        <v>64</v>
      </c>
      <c r="M827" s="45"/>
      <c r="N827" s="45">
        <v>64</v>
      </c>
      <c r="O827" s="47"/>
      <c r="WZX827" s="4"/>
      <c r="WZY827" s="4"/>
      <c r="WZZ827" s="4"/>
      <c r="XAA827" s="4"/>
      <c r="XAB827" s="4"/>
      <c r="XAC827" s="4"/>
      <c r="XAD827" s="4"/>
      <c r="XAE827" s="4"/>
      <c r="XAF827" s="4"/>
      <c r="XAG827" s="4"/>
      <c r="XAH827" s="4"/>
      <c r="XAI827" s="4"/>
      <c r="XAJ827" s="4"/>
      <c r="XAK827" s="4"/>
      <c r="XAL827" s="4"/>
      <c r="XAM827" s="4"/>
      <c r="XAN827" s="4"/>
      <c r="XAO827" s="4"/>
      <c r="XAP827" s="4"/>
      <c r="XAQ827" s="4"/>
      <c r="XAR827" s="4"/>
      <c r="XAS827" s="4"/>
      <c r="XAT827" s="4"/>
      <c r="XAU827" s="4"/>
      <c r="XAV827" s="4"/>
      <c r="XAW827" s="4"/>
      <c r="XAX827" s="4"/>
      <c r="XAY827" s="4"/>
      <c r="XAZ827" s="4"/>
      <c r="XBA827" s="4"/>
      <c r="XBB827" s="4"/>
      <c r="XBC827" s="4"/>
    </row>
    <row r="828" s="1" customFormat="1" ht="12" customHeight="1" spans="1:15 16248:16279">
      <c r="A828" s="45" t="s">
        <v>20</v>
      </c>
      <c r="B828" s="45" t="s">
        <v>705</v>
      </c>
      <c r="C828" s="45">
        <v>3</v>
      </c>
      <c r="D828" s="46" t="s">
        <v>832</v>
      </c>
      <c r="E828" s="50"/>
      <c r="F828" s="45"/>
      <c r="G828" s="51">
        <v>24</v>
      </c>
      <c r="H828" s="48">
        <v>24</v>
      </c>
      <c r="I828" s="48"/>
      <c r="J828" s="49">
        <v>24</v>
      </c>
      <c r="K828" s="47">
        <v>16</v>
      </c>
      <c r="L828" s="45">
        <v>384</v>
      </c>
      <c r="M828" s="45"/>
      <c r="N828" s="45">
        <v>384</v>
      </c>
      <c r="O828" s="47"/>
      <c r="WZX828" s="4"/>
      <c r="WZY828" s="4"/>
      <c r="WZZ828" s="4"/>
      <c r="XAA828" s="4"/>
      <c r="XAB828" s="4"/>
      <c r="XAC828" s="4"/>
      <c r="XAD828" s="4"/>
      <c r="XAE828" s="4"/>
      <c r="XAF828" s="4"/>
      <c r="XAG828" s="4"/>
      <c r="XAH828" s="4"/>
      <c r="XAI828" s="4"/>
      <c r="XAJ828" s="4"/>
      <c r="XAK828" s="4"/>
      <c r="XAL828" s="4"/>
      <c r="XAM828" s="4"/>
      <c r="XAN828" s="4"/>
      <c r="XAO828" s="4"/>
      <c r="XAP828" s="4"/>
      <c r="XAQ828" s="4"/>
      <c r="XAR828" s="4"/>
      <c r="XAS828" s="4"/>
      <c r="XAT828" s="4"/>
      <c r="XAU828" s="4"/>
      <c r="XAV828" s="4"/>
      <c r="XAW828" s="4"/>
      <c r="XAX828" s="4"/>
      <c r="XAY828" s="4"/>
      <c r="XAZ828" s="4"/>
      <c r="XBA828" s="4"/>
      <c r="XBB828" s="4"/>
      <c r="XBC828" s="4"/>
    </row>
    <row r="829" s="1" customFormat="1" ht="12" customHeight="1" spans="1:15 16248:16279">
      <c r="A829" s="45" t="s">
        <v>20</v>
      </c>
      <c r="B829" s="45" t="s">
        <v>705</v>
      </c>
      <c r="C829" s="45">
        <v>3</v>
      </c>
      <c r="D829" s="46" t="s">
        <v>833</v>
      </c>
      <c r="E829" s="50"/>
      <c r="F829" s="45"/>
      <c r="G829" s="51">
        <v>12</v>
      </c>
      <c r="H829" s="48">
        <v>12</v>
      </c>
      <c r="I829" s="48"/>
      <c r="J829" s="49">
        <v>12</v>
      </c>
      <c r="K829" s="47">
        <v>16</v>
      </c>
      <c r="L829" s="45">
        <v>192</v>
      </c>
      <c r="M829" s="45"/>
      <c r="N829" s="45">
        <v>192</v>
      </c>
      <c r="O829" s="47"/>
      <c r="WZX829" s="4"/>
      <c r="WZY829" s="4"/>
      <c r="WZZ829" s="4"/>
      <c r="XAA829" s="4"/>
      <c r="XAB829" s="4"/>
      <c r="XAC829" s="4"/>
      <c r="XAD829" s="4"/>
      <c r="XAE829" s="4"/>
      <c r="XAF829" s="4"/>
      <c r="XAG829" s="4"/>
      <c r="XAH829" s="4"/>
      <c r="XAI829" s="4"/>
      <c r="XAJ829" s="4"/>
      <c r="XAK829" s="4"/>
      <c r="XAL829" s="4"/>
      <c r="XAM829" s="4"/>
      <c r="XAN829" s="4"/>
      <c r="XAO829" s="4"/>
      <c r="XAP829" s="4"/>
      <c r="XAQ829" s="4"/>
      <c r="XAR829" s="4"/>
      <c r="XAS829" s="4"/>
      <c r="XAT829" s="4"/>
      <c r="XAU829" s="4"/>
      <c r="XAV829" s="4"/>
      <c r="XAW829" s="4"/>
      <c r="XAX829" s="4"/>
      <c r="XAY829" s="4"/>
      <c r="XAZ829" s="4"/>
      <c r="XBA829" s="4"/>
      <c r="XBB829" s="4"/>
      <c r="XBC829" s="4"/>
    </row>
    <row r="830" s="1" customFormat="1" ht="12" customHeight="1" spans="1:15 16248:16279">
      <c r="A830" s="45" t="s">
        <v>20</v>
      </c>
      <c r="B830" s="45" t="s">
        <v>705</v>
      </c>
      <c r="C830" s="45">
        <v>3</v>
      </c>
      <c r="D830" s="46" t="s">
        <v>834</v>
      </c>
      <c r="E830" s="50"/>
      <c r="F830" s="45"/>
      <c r="G830" s="51">
        <v>8</v>
      </c>
      <c r="H830" s="48">
        <v>8</v>
      </c>
      <c r="I830" s="48"/>
      <c r="J830" s="49">
        <v>8</v>
      </c>
      <c r="K830" s="47">
        <v>16</v>
      </c>
      <c r="L830" s="45">
        <v>128</v>
      </c>
      <c r="M830" s="45"/>
      <c r="N830" s="45">
        <v>128</v>
      </c>
      <c r="O830" s="47"/>
      <c r="WZX830" s="4"/>
      <c r="WZY830" s="4"/>
      <c r="WZZ830" s="4"/>
      <c r="XAA830" s="4"/>
      <c r="XAB830" s="4"/>
      <c r="XAC830" s="4"/>
      <c r="XAD830" s="4"/>
      <c r="XAE830" s="4"/>
      <c r="XAF830" s="4"/>
      <c r="XAG830" s="4"/>
      <c r="XAH830" s="4"/>
      <c r="XAI830" s="4"/>
      <c r="XAJ830" s="4"/>
      <c r="XAK830" s="4"/>
      <c r="XAL830" s="4"/>
      <c r="XAM830" s="4"/>
      <c r="XAN830" s="4"/>
      <c r="XAO830" s="4"/>
      <c r="XAP830" s="4"/>
      <c r="XAQ830" s="4"/>
      <c r="XAR830" s="4"/>
      <c r="XAS830" s="4"/>
      <c r="XAT830" s="4"/>
      <c r="XAU830" s="4"/>
      <c r="XAV830" s="4"/>
      <c r="XAW830" s="4"/>
      <c r="XAX830" s="4"/>
      <c r="XAY830" s="4"/>
      <c r="XAZ830" s="4"/>
      <c r="XBA830" s="4"/>
      <c r="XBB830" s="4"/>
      <c r="XBC830" s="4"/>
    </row>
    <row r="831" s="1" customFormat="1" ht="12" customHeight="1" spans="1:15 16248:16279">
      <c r="A831" s="45" t="s">
        <v>20</v>
      </c>
      <c r="B831" s="45" t="s">
        <v>705</v>
      </c>
      <c r="C831" s="45">
        <v>3</v>
      </c>
      <c r="D831" s="46" t="s">
        <v>835</v>
      </c>
      <c r="E831" s="50"/>
      <c r="F831" s="45"/>
      <c r="G831" s="51">
        <v>12</v>
      </c>
      <c r="H831" s="48">
        <v>12</v>
      </c>
      <c r="I831" s="48"/>
      <c r="J831" s="49">
        <v>12</v>
      </c>
      <c r="K831" s="47">
        <v>16</v>
      </c>
      <c r="L831" s="45">
        <v>192</v>
      </c>
      <c r="M831" s="45"/>
      <c r="N831" s="45">
        <v>192</v>
      </c>
      <c r="O831" s="47"/>
      <c r="WZX831" s="4"/>
      <c r="WZY831" s="4"/>
      <c r="WZZ831" s="4"/>
      <c r="XAA831" s="4"/>
      <c r="XAB831" s="4"/>
      <c r="XAC831" s="4"/>
      <c r="XAD831" s="4"/>
      <c r="XAE831" s="4"/>
      <c r="XAF831" s="4"/>
      <c r="XAG831" s="4"/>
      <c r="XAH831" s="4"/>
      <c r="XAI831" s="4"/>
      <c r="XAJ831" s="4"/>
      <c r="XAK831" s="4"/>
      <c r="XAL831" s="4"/>
      <c r="XAM831" s="4"/>
      <c r="XAN831" s="4"/>
      <c r="XAO831" s="4"/>
      <c r="XAP831" s="4"/>
      <c r="XAQ831" s="4"/>
      <c r="XAR831" s="4"/>
      <c r="XAS831" s="4"/>
      <c r="XAT831" s="4"/>
      <c r="XAU831" s="4"/>
      <c r="XAV831" s="4"/>
      <c r="XAW831" s="4"/>
      <c r="XAX831" s="4"/>
      <c r="XAY831" s="4"/>
      <c r="XAZ831" s="4"/>
      <c r="XBA831" s="4"/>
      <c r="XBB831" s="4"/>
      <c r="XBC831" s="4"/>
    </row>
    <row r="832" s="1" customFormat="1" ht="12" customHeight="1" spans="1:15 16248:16279">
      <c r="A832" s="45" t="s">
        <v>20</v>
      </c>
      <c r="B832" s="45" t="s">
        <v>705</v>
      </c>
      <c r="C832" s="45">
        <v>3</v>
      </c>
      <c r="D832" s="46" t="s">
        <v>836</v>
      </c>
      <c r="E832" s="50"/>
      <c r="F832" s="45"/>
      <c r="G832" s="51">
        <v>8</v>
      </c>
      <c r="H832" s="48">
        <v>8</v>
      </c>
      <c r="I832" s="48"/>
      <c r="J832" s="49">
        <v>8</v>
      </c>
      <c r="K832" s="47">
        <v>16</v>
      </c>
      <c r="L832" s="45">
        <v>128</v>
      </c>
      <c r="M832" s="45"/>
      <c r="N832" s="45">
        <v>128</v>
      </c>
      <c r="O832" s="47"/>
      <c r="WZX832" s="4"/>
      <c r="WZY832" s="4"/>
      <c r="WZZ832" s="4"/>
      <c r="XAA832" s="4"/>
      <c r="XAB832" s="4"/>
      <c r="XAC832" s="4"/>
      <c r="XAD832" s="4"/>
      <c r="XAE832" s="4"/>
      <c r="XAF832" s="4"/>
      <c r="XAG832" s="4"/>
      <c r="XAH832" s="4"/>
      <c r="XAI832" s="4"/>
      <c r="XAJ832" s="4"/>
      <c r="XAK832" s="4"/>
      <c r="XAL832" s="4"/>
      <c r="XAM832" s="4"/>
      <c r="XAN832" s="4"/>
      <c r="XAO832" s="4"/>
      <c r="XAP832" s="4"/>
      <c r="XAQ832" s="4"/>
      <c r="XAR832" s="4"/>
      <c r="XAS832" s="4"/>
      <c r="XAT832" s="4"/>
      <c r="XAU832" s="4"/>
      <c r="XAV832" s="4"/>
      <c r="XAW832" s="4"/>
      <c r="XAX832" s="4"/>
      <c r="XAY832" s="4"/>
      <c r="XAZ832" s="4"/>
      <c r="XBA832" s="4"/>
      <c r="XBB832" s="4"/>
      <c r="XBC832" s="4"/>
    </row>
    <row r="833" s="1" customFormat="1" ht="12" customHeight="1" spans="1:15 16248:16279">
      <c r="A833" s="45" t="s">
        <v>20</v>
      </c>
      <c r="B833" s="45" t="s">
        <v>705</v>
      </c>
      <c r="C833" s="45">
        <v>3</v>
      </c>
      <c r="D833" s="46" t="s">
        <v>837</v>
      </c>
      <c r="E833" s="50"/>
      <c r="F833" s="45"/>
      <c r="G833" s="51">
        <v>24</v>
      </c>
      <c r="H833" s="48">
        <v>24</v>
      </c>
      <c r="I833" s="48"/>
      <c r="J833" s="49">
        <v>24</v>
      </c>
      <c r="K833" s="47">
        <v>16</v>
      </c>
      <c r="L833" s="45">
        <v>384</v>
      </c>
      <c r="M833" s="45"/>
      <c r="N833" s="45">
        <v>384</v>
      </c>
      <c r="O833" s="47"/>
      <c r="WZX833" s="4"/>
      <c r="WZY833" s="4"/>
      <c r="WZZ833" s="4"/>
      <c r="XAA833" s="4"/>
      <c r="XAB833" s="4"/>
      <c r="XAC833" s="4"/>
      <c r="XAD833" s="4"/>
      <c r="XAE833" s="4"/>
      <c r="XAF833" s="4"/>
      <c r="XAG833" s="4"/>
      <c r="XAH833" s="4"/>
      <c r="XAI833" s="4"/>
      <c r="XAJ833" s="4"/>
      <c r="XAK833" s="4"/>
      <c r="XAL833" s="4"/>
      <c r="XAM833" s="4"/>
      <c r="XAN833" s="4"/>
      <c r="XAO833" s="4"/>
      <c r="XAP833" s="4"/>
      <c r="XAQ833" s="4"/>
      <c r="XAR833" s="4"/>
      <c r="XAS833" s="4"/>
      <c r="XAT833" s="4"/>
      <c r="XAU833" s="4"/>
      <c r="XAV833" s="4"/>
      <c r="XAW833" s="4"/>
      <c r="XAX833" s="4"/>
      <c r="XAY833" s="4"/>
      <c r="XAZ833" s="4"/>
      <c r="XBA833" s="4"/>
      <c r="XBB833" s="4"/>
      <c r="XBC833" s="4"/>
    </row>
    <row r="834" s="1" customFormat="1" ht="12" customHeight="1" spans="1:15 16248:16279">
      <c r="A834" s="45" t="s">
        <v>20</v>
      </c>
      <c r="B834" s="45" t="s">
        <v>705</v>
      </c>
      <c r="C834" s="45">
        <v>3</v>
      </c>
      <c r="D834" s="46" t="s">
        <v>782</v>
      </c>
      <c r="E834" s="50"/>
      <c r="F834" s="45"/>
      <c r="G834" s="51">
        <v>8</v>
      </c>
      <c r="H834" s="48">
        <v>8</v>
      </c>
      <c r="I834" s="48"/>
      <c r="J834" s="49">
        <v>8</v>
      </c>
      <c r="K834" s="47">
        <v>16</v>
      </c>
      <c r="L834" s="45">
        <v>128</v>
      </c>
      <c r="M834" s="45"/>
      <c r="N834" s="45">
        <v>128</v>
      </c>
      <c r="O834" s="47"/>
      <c r="WZX834" s="4"/>
      <c r="WZY834" s="4"/>
      <c r="WZZ834" s="4"/>
      <c r="XAA834" s="4"/>
      <c r="XAB834" s="4"/>
      <c r="XAC834" s="4"/>
      <c r="XAD834" s="4"/>
      <c r="XAE834" s="4"/>
      <c r="XAF834" s="4"/>
      <c r="XAG834" s="4"/>
      <c r="XAH834" s="4"/>
      <c r="XAI834" s="4"/>
      <c r="XAJ834" s="4"/>
      <c r="XAK834" s="4"/>
      <c r="XAL834" s="4"/>
      <c r="XAM834" s="4"/>
      <c r="XAN834" s="4"/>
      <c r="XAO834" s="4"/>
      <c r="XAP834" s="4"/>
      <c r="XAQ834" s="4"/>
      <c r="XAR834" s="4"/>
      <c r="XAS834" s="4"/>
      <c r="XAT834" s="4"/>
      <c r="XAU834" s="4"/>
      <c r="XAV834" s="4"/>
      <c r="XAW834" s="4"/>
      <c r="XAX834" s="4"/>
      <c r="XAY834" s="4"/>
      <c r="XAZ834" s="4"/>
      <c r="XBA834" s="4"/>
      <c r="XBB834" s="4"/>
      <c r="XBC834" s="4"/>
    </row>
    <row r="835" s="1" customFormat="1" ht="12" customHeight="1" spans="1:15 16248:16279">
      <c r="A835" s="45" t="s">
        <v>20</v>
      </c>
      <c r="B835" s="45" t="s">
        <v>705</v>
      </c>
      <c r="C835" s="45">
        <v>3</v>
      </c>
      <c r="D835" s="46" t="s">
        <v>838</v>
      </c>
      <c r="E835" s="50"/>
      <c r="F835" s="45"/>
      <c r="G835" s="51">
        <v>8</v>
      </c>
      <c r="H835" s="48">
        <v>8</v>
      </c>
      <c r="I835" s="48"/>
      <c r="J835" s="49">
        <v>8</v>
      </c>
      <c r="K835" s="47">
        <v>16</v>
      </c>
      <c r="L835" s="45">
        <v>128</v>
      </c>
      <c r="M835" s="45"/>
      <c r="N835" s="45">
        <v>128</v>
      </c>
      <c r="O835" s="47"/>
      <c r="WZX835" s="4"/>
      <c r="WZY835" s="4"/>
      <c r="WZZ835" s="4"/>
      <c r="XAA835" s="4"/>
      <c r="XAB835" s="4"/>
      <c r="XAC835" s="4"/>
      <c r="XAD835" s="4"/>
      <c r="XAE835" s="4"/>
      <c r="XAF835" s="4"/>
      <c r="XAG835" s="4"/>
      <c r="XAH835" s="4"/>
      <c r="XAI835" s="4"/>
      <c r="XAJ835" s="4"/>
      <c r="XAK835" s="4"/>
      <c r="XAL835" s="4"/>
      <c r="XAM835" s="4"/>
      <c r="XAN835" s="4"/>
      <c r="XAO835" s="4"/>
      <c r="XAP835" s="4"/>
      <c r="XAQ835" s="4"/>
      <c r="XAR835" s="4"/>
      <c r="XAS835" s="4"/>
      <c r="XAT835" s="4"/>
      <c r="XAU835" s="4"/>
      <c r="XAV835" s="4"/>
      <c r="XAW835" s="4"/>
      <c r="XAX835" s="4"/>
      <c r="XAY835" s="4"/>
      <c r="XAZ835" s="4"/>
      <c r="XBA835" s="4"/>
      <c r="XBB835" s="4"/>
      <c r="XBC835" s="4"/>
    </row>
    <row r="836" s="1" customFormat="1" ht="12" customHeight="1" spans="1:15 16248:16279">
      <c r="A836" s="45" t="s">
        <v>20</v>
      </c>
      <c r="B836" s="45" t="s">
        <v>705</v>
      </c>
      <c r="C836" s="45">
        <v>3</v>
      </c>
      <c r="D836" s="46" t="s">
        <v>587</v>
      </c>
      <c r="E836" s="50"/>
      <c r="F836" s="45"/>
      <c r="G836" s="51">
        <v>4</v>
      </c>
      <c r="H836" s="48">
        <v>4</v>
      </c>
      <c r="I836" s="48"/>
      <c r="J836" s="49">
        <v>4</v>
      </c>
      <c r="K836" s="47">
        <v>16</v>
      </c>
      <c r="L836" s="45">
        <v>64</v>
      </c>
      <c r="M836" s="45"/>
      <c r="N836" s="45">
        <v>64</v>
      </c>
      <c r="O836" s="47"/>
      <c r="WZX836" s="4"/>
      <c r="WZY836" s="4"/>
      <c r="WZZ836" s="4"/>
      <c r="XAA836" s="4"/>
      <c r="XAB836" s="4"/>
      <c r="XAC836" s="4"/>
      <c r="XAD836" s="4"/>
      <c r="XAE836" s="4"/>
      <c r="XAF836" s="4"/>
      <c r="XAG836" s="4"/>
      <c r="XAH836" s="4"/>
      <c r="XAI836" s="4"/>
      <c r="XAJ836" s="4"/>
      <c r="XAK836" s="4"/>
      <c r="XAL836" s="4"/>
      <c r="XAM836" s="4"/>
      <c r="XAN836" s="4"/>
      <c r="XAO836" s="4"/>
      <c r="XAP836" s="4"/>
      <c r="XAQ836" s="4"/>
      <c r="XAR836" s="4"/>
      <c r="XAS836" s="4"/>
      <c r="XAT836" s="4"/>
      <c r="XAU836" s="4"/>
      <c r="XAV836" s="4"/>
      <c r="XAW836" s="4"/>
      <c r="XAX836" s="4"/>
      <c r="XAY836" s="4"/>
      <c r="XAZ836" s="4"/>
      <c r="XBA836" s="4"/>
      <c r="XBB836" s="4"/>
      <c r="XBC836" s="4"/>
    </row>
    <row r="837" s="1" customFormat="1" ht="12" customHeight="1" spans="1:15 16248:16279">
      <c r="A837" s="45" t="s">
        <v>20</v>
      </c>
      <c r="B837" s="45" t="s">
        <v>705</v>
      </c>
      <c r="C837" s="45">
        <v>3</v>
      </c>
      <c r="D837" s="46" t="s">
        <v>839</v>
      </c>
      <c r="E837" s="50"/>
      <c r="F837" s="45"/>
      <c r="G837" s="51">
        <v>12</v>
      </c>
      <c r="H837" s="48">
        <v>12</v>
      </c>
      <c r="I837" s="48"/>
      <c r="J837" s="49">
        <v>12</v>
      </c>
      <c r="K837" s="47">
        <v>16</v>
      </c>
      <c r="L837" s="45">
        <v>192</v>
      </c>
      <c r="M837" s="45"/>
      <c r="N837" s="45">
        <v>192</v>
      </c>
      <c r="O837" s="47"/>
      <c r="WZX837" s="4"/>
      <c r="WZY837" s="4"/>
      <c r="WZZ837" s="4"/>
      <c r="XAA837" s="4"/>
      <c r="XAB837" s="4"/>
      <c r="XAC837" s="4"/>
      <c r="XAD837" s="4"/>
      <c r="XAE837" s="4"/>
      <c r="XAF837" s="4"/>
      <c r="XAG837" s="4"/>
      <c r="XAH837" s="4"/>
      <c r="XAI837" s="4"/>
      <c r="XAJ837" s="4"/>
      <c r="XAK837" s="4"/>
      <c r="XAL837" s="4"/>
      <c r="XAM837" s="4"/>
      <c r="XAN837" s="4"/>
      <c r="XAO837" s="4"/>
      <c r="XAP837" s="4"/>
      <c r="XAQ837" s="4"/>
      <c r="XAR837" s="4"/>
      <c r="XAS837" s="4"/>
      <c r="XAT837" s="4"/>
      <c r="XAU837" s="4"/>
      <c r="XAV837" s="4"/>
      <c r="XAW837" s="4"/>
      <c r="XAX837" s="4"/>
      <c r="XAY837" s="4"/>
      <c r="XAZ837" s="4"/>
      <c r="XBA837" s="4"/>
      <c r="XBB837" s="4"/>
      <c r="XBC837" s="4"/>
    </row>
    <row r="838" s="1" customFormat="1" ht="12" customHeight="1" spans="1:15 16248:16279">
      <c r="A838" s="45" t="s">
        <v>20</v>
      </c>
      <c r="B838" s="45" t="s">
        <v>705</v>
      </c>
      <c r="C838" s="45">
        <v>3</v>
      </c>
      <c r="D838" s="46" t="s">
        <v>840</v>
      </c>
      <c r="E838" s="50"/>
      <c r="F838" s="45"/>
      <c r="G838" s="51">
        <v>4</v>
      </c>
      <c r="H838" s="48">
        <v>4</v>
      </c>
      <c r="I838" s="48"/>
      <c r="J838" s="49">
        <v>4</v>
      </c>
      <c r="K838" s="47">
        <v>16</v>
      </c>
      <c r="L838" s="45">
        <v>64</v>
      </c>
      <c r="M838" s="45"/>
      <c r="N838" s="45">
        <v>64</v>
      </c>
      <c r="O838" s="47"/>
      <c r="WZX838" s="4"/>
      <c r="WZY838" s="4"/>
      <c r="WZZ838" s="4"/>
      <c r="XAA838" s="4"/>
      <c r="XAB838" s="4"/>
      <c r="XAC838" s="4"/>
      <c r="XAD838" s="4"/>
      <c r="XAE838" s="4"/>
      <c r="XAF838" s="4"/>
      <c r="XAG838" s="4"/>
      <c r="XAH838" s="4"/>
      <c r="XAI838" s="4"/>
      <c r="XAJ838" s="4"/>
      <c r="XAK838" s="4"/>
      <c r="XAL838" s="4"/>
      <c r="XAM838" s="4"/>
      <c r="XAN838" s="4"/>
      <c r="XAO838" s="4"/>
      <c r="XAP838" s="4"/>
      <c r="XAQ838" s="4"/>
      <c r="XAR838" s="4"/>
      <c r="XAS838" s="4"/>
      <c r="XAT838" s="4"/>
      <c r="XAU838" s="4"/>
      <c r="XAV838" s="4"/>
      <c r="XAW838" s="4"/>
      <c r="XAX838" s="4"/>
      <c r="XAY838" s="4"/>
      <c r="XAZ838" s="4"/>
      <c r="XBA838" s="4"/>
      <c r="XBB838" s="4"/>
      <c r="XBC838" s="4"/>
    </row>
    <row r="839" s="1" customFormat="1" ht="12" customHeight="1" spans="1:15 16248:16279">
      <c r="A839" s="45" t="s">
        <v>20</v>
      </c>
      <c r="B839" s="45" t="s">
        <v>705</v>
      </c>
      <c r="C839" s="45">
        <v>3</v>
      </c>
      <c r="D839" s="46" t="s">
        <v>841</v>
      </c>
      <c r="E839" s="50"/>
      <c r="F839" s="45"/>
      <c r="G839" s="51">
        <v>28</v>
      </c>
      <c r="H839" s="48">
        <v>28</v>
      </c>
      <c r="I839" s="48"/>
      <c r="J839" s="49">
        <v>28</v>
      </c>
      <c r="K839" s="47">
        <v>16</v>
      </c>
      <c r="L839" s="45">
        <v>448</v>
      </c>
      <c r="M839" s="45"/>
      <c r="N839" s="45">
        <v>448</v>
      </c>
      <c r="O839" s="47"/>
      <c r="WZX839" s="4"/>
      <c r="WZY839" s="4"/>
      <c r="WZZ839" s="4"/>
      <c r="XAA839" s="4"/>
      <c r="XAB839" s="4"/>
      <c r="XAC839" s="4"/>
      <c r="XAD839" s="4"/>
      <c r="XAE839" s="4"/>
      <c r="XAF839" s="4"/>
      <c r="XAG839" s="4"/>
      <c r="XAH839" s="4"/>
      <c r="XAI839" s="4"/>
      <c r="XAJ839" s="4"/>
      <c r="XAK839" s="4"/>
      <c r="XAL839" s="4"/>
      <c r="XAM839" s="4"/>
      <c r="XAN839" s="4"/>
      <c r="XAO839" s="4"/>
      <c r="XAP839" s="4"/>
      <c r="XAQ839" s="4"/>
      <c r="XAR839" s="4"/>
      <c r="XAS839" s="4"/>
      <c r="XAT839" s="4"/>
      <c r="XAU839" s="4"/>
      <c r="XAV839" s="4"/>
      <c r="XAW839" s="4"/>
      <c r="XAX839" s="4"/>
      <c r="XAY839" s="4"/>
      <c r="XAZ839" s="4"/>
      <c r="XBA839" s="4"/>
      <c r="XBB839" s="4"/>
      <c r="XBC839" s="4"/>
    </row>
    <row r="840" s="1" customFormat="1" ht="12" customHeight="1" spans="1:15 16248:16279">
      <c r="A840" s="45" t="s">
        <v>20</v>
      </c>
      <c r="B840" s="45" t="s">
        <v>705</v>
      </c>
      <c r="C840" s="45">
        <v>3</v>
      </c>
      <c r="D840" s="46" t="s">
        <v>842</v>
      </c>
      <c r="E840" s="50"/>
      <c r="F840" s="45"/>
      <c r="G840" s="51">
        <v>12</v>
      </c>
      <c r="H840" s="48">
        <v>12</v>
      </c>
      <c r="I840" s="48"/>
      <c r="J840" s="49">
        <v>12</v>
      </c>
      <c r="K840" s="47">
        <v>16</v>
      </c>
      <c r="L840" s="45">
        <v>192</v>
      </c>
      <c r="M840" s="45"/>
      <c r="N840" s="45">
        <v>192</v>
      </c>
      <c r="O840" s="47"/>
      <c r="WZX840" s="4"/>
      <c r="WZY840" s="4"/>
      <c r="WZZ840" s="4"/>
      <c r="XAA840" s="4"/>
      <c r="XAB840" s="4"/>
      <c r="XAC840" s="4"/>
      <c r="XAD840" s="4"/>
      <c r="XAE840" s="4"/>
      <c r="XAF840" s="4"/>
      <c r="XAG840" s="4"/>
      <c r="XAH840" s="4"/>
      <c r="XAI840" s="4"/>
      <c r="XAJ840" s="4"/>
      <c r="XAK840" s="4"/>
      <c r="XAL840" s="4"/>
      <c r="XAM840" s="4"/>
      <c r="XAN840" s="4"/>
      <c r="XAO840" s="4"/>
      <c r="XAP840" s="4"/>
      <c r="XAQ840" s="4"/>
      <c r="XAR840" s="4"/>
      <c r="XAS840" s="4"/>
      <c r="XAT840" s="4"/>
      <c r="XAU840" s="4"/>
      <c r="XAV840" s="4"/>
      <c r="XAW840" s="4"/>
      <c r="XAX840" s="4"/>
      <c r="XAY840" s="4"/>
      <c r="XAZ840" s="4"/>
      <c r="XBA840" s="4"/>
      <c r="XBB840" s="4"/>
      <c r="XBC840" s="4"/>
    </row>
    <row r="841" s="1" customFormat="1" ht="12" customHeight="1" spans="1:15 16248:16279">
      <c r="A841" s="45" t="s">
        <v>20</v>
      </c>
      <c r="B841" s="45" t="s">
        <v>705</v>
      </c>
      <c r="C841" s="45">
        <v>3</v>
      </c>
      <c r="D841" s="46" t="s">
        <v>843</v>
      </c>
      <c r="E841" s="50"/>
      <c r="F841" s="45"/>
      <c r="G841" s="51">
        <v>8</v>
      </c>
      <c r="H841" s="48">
        <v>8</v>
      </c>
      <c r="I841" s="48"/>
      <c r="J841" s="49">
        <v>8</v>
      </c>
      <c r="K841" s="47">
        <v>16</v>
      </c>
      <c r="L841" s="45">
        <v>128</v>
      </c>
      <c r="M841" s="45"/>
      <c r="N841" s="45">
        <v>128</v>
      </c>
      <c r="O841" s="47"/>
      <c r="WZX841" s="4"/>
      <c r="WZY841" s="4"/>
      <c r="WZZ841" s="4"/>
      <c r="XAA841" s="4"/>
      <c r="XAB841" s="4"/>
      <c r="XAC841" s="4"/>
      <c r="XAD841" s="4"/>
      <c r="XAE841" s="4"/>
      <c r="XAF841" s="4"/>
      <c r="XAG841" s="4"/>
      <c r="XAH841" s="4"/>
      <c r="XAI841" s="4"/>
      <c r="XAJ841" s="4"/>
      <c r="XAK841" s="4"/>
      <c r="XAL841" s="4"/>
      <c r="XAM841" s="4"/>
      <c r="XAN841" s="4"/>
      <c r="XAO841" s="4"/>
      <c r="XAP841" s="4"/>
      <c r="XAQ841" s="4"/>
      <c r="XAR841" s="4"/>
      <c r="XAS841" s="4"/>
      <c r="XAT841" s="4"/>
      <c r="XAU841" s="4"/>
      <c r="XAV841" s="4"/>
      <c r="XAW841" s="4"/>
      <c r="XAX841" s="4"/>
      <c r="XAY841" s="4"/>
      <c r="XAZ841" s="4"/>
      <c r="XBA841" s="4"/>
      <c r="XBB841" s="4"/>
      <c r="XBC841" s="4"/>
    </row>
    <row r="842" s="1" customFormat="1" ht="12" customHeight="1" spans="1:15 16248:16279">
      <c r="A842" s="45" t="s">
        <v>20</v>
      </c>
      <c r="B842" s="45" t="s">
        <v>705</v>
      </c>
      <c r="C842" s="45">
        <v>3</v>
      </c>
      <c r="D842" s="46" t="s">
        <v>844</v>
      </c>
      <c r="E842" s="50"/>
      <c r="F842" s="45"/>
      <c r="G842" s="51">
        <v>4</v>
      </c>
      <c r="H842" s="48">
        <v>4</v>
      </c>
      <c r="I842" s="48"/>
      <c r="J842" s="49">
        <v>4</v>
      </c>
      <c r="K842" s="47">
        <v>16</v>
      </c>
      <c r="L842" s="45">
        <v>64</v>
      </c>
      <c r="M842" s="45"/>
      <c r="N842" s="45">
        <v>64</v>
      </c>
      <c r="O842" s="47"/>
      <c r="WZX842" s="4"/>
      <c r="WZY842" s="4"/>
      <c r="WZZ842" s="4"/>
      <c r="XAA842" s="4"/>
      <c r="XAB842" s="4"/>
      <c r="XAC842" s="4"/>
      <c r="XAD842" s="4"/>
      <c r="XAE842" s="4"/>
      <c r="XAF842" s="4"/>
      <c r="XAG842" s="4"/>
      <c r="XAH842" s="4"/>
      <c r="XAI842" s="4"/>
      <c r="XAJ842" s="4"/>
      <c r="XAK842" s="4"/>
      <c r="XAL842" s="4"/>
      <c r="XAM842" s="4"/>
      <c r="XAN842" s="4"/>
      <c r="XAO842" s="4"/>
      <c r="XAP842" s="4"/>
      <c r="XAQ842" s="4"/>
      <c r="XAR842" s="4"/>
      <c r="XAS842" s="4"/>
      <c r="XAT842" s="4"/>
      <c r="XAU842" s="4"/>
      <c r="XAV842" s="4"/>
      <c r="XAW842" s="4"/>
      <c r="XAX842" s="4"/>
      <c r="XAY842" s="4"/>
      <c r="XAZ842" s="4"/>
      <c r="XBA842" s="4"/>
      <c r="XBB842" s="4"/>
      <c r="XBC842" s="4"/>
    </row>
    <row r="843" s="1" customFormat="1" ht="12" customHeight="1" spans="1:15 16248:16279">
      <c r="A843" s="45" t="s">
        <v>20</v>
      </c>
      <c r="B843" s="45" t="s">
        <v>705</v>
      </c>
      <c r="C843" s="45">
        <v>3</v>
      </c>
      <c r="D843" s="46" t="s">
        <v>845</v>
      </c>
      <c r="E843" s="50"/>
      <c r="F843" s="45"/>
      <c r="G843" s="51">
        <v>4</v>
      </c>
      <c r="H843" s="48">
        <v>4</v>
      </c>
      <c r="I843" s="48"/>
      <c r="J843" s="49">
        <v>4</v>
      </c>
      <c r="K843" s="47">
        <v>16</v>
      </c>
      <c r="L843" s="45">
        <v>64</v>
      </c>
      <c r="M843" s="45"/>
      <c r="N843" s="45">
        <v>64</v>
      </c>
      <c r="O843" s="47"/>
      <c r="WZX843" s="4"/>
      <c r="WZY843" s="4"/>
      <c r="WZZ843" s="4"/>
      <c r="XAA843" s="4"/>
      <c r="XAB843" s="4"/>
      <c r="XAC843" s="4"/>
      <c r="XAD843" s="4"/>
      <c r="XAE843" s="4"/>
      <c r="XAF843" s="4"/>
      <c r="XAG843" s="4"/>
      <c r="XAH843" s="4"/>
      <c r="XAI843" s="4"/>
      <c r="XAJ843" s="4"/>
      <c r="XAK843" s="4"/>
      <c r="XAL843" s="4"/>
      <c r="XAM843" s="4"/>
      <c r="XAN843" s="4"/>
      <c r="XAO843" s="4"/>
      <c r="XAP843" s="4"/>
      <c r="XAQ843" s="4"/>
      <c r="XAR843" s="4"/>
      <c r="XAS843" s="4"/>
      <c r="XAT843" s="4"/>
      <c r="XAU843" s="4"/>
      <c r="XAV843" s="4"/>
      <c r="XAW843" s="4"/>
      <c r="XAX843" s="4"/>
      <c r="XAY843" s="4"/>
      <c r="XAZ843" s="4"/>
      <c r="XBA843" s="4"/>
      <c r="XBB843" s="4"/>
      <c r="XBC843" s="4"/>
    </row>
    <row r="844" s="1" customFormat="1" ht="12" customHeight="1" spans="1:15 16248:16279">
      <c r="A844" s="45" t="s">
        <v>20</v>
      </c>
      <c r="B844" s="45" t="s">
        <v>705</v>
      </c>
      <c r="C844" s="45">
        <v>3</v>
      </c>
      <c r="D844" s="46" t="s">
        <v>846</v>
      </c>
      <c r="E844" s="50"/>
      <c r="F844" s="45"/>
      <c r="G844" s="51">
        <v>36</v>
      </c>
      <c r="H844" s="48">
        <v>36</v>
      </c>
      <c r="I844" s="48"/>
      <c r="J844" s="49">
        <v>36</v>
      </c>
      <c r="K844" s="47">
        <v>16</v>
      </c>
      <c r="L844" s="45">
        <v>576</v>
      </c>
      <c r="M844" s="45"/>
      <c r="N844" s="45">
        <v>576</v>
      </c>
      <c r="O844" s="47"/>
      <c r="WZX844" s="4"/>
      <c r="WZY844" s="4"/>
      <c r="WZZ844" s="4"/>
      <c r="XAA844" s="4"/>
      <c r="XAB844" s="4"/>
      <c r="XAC844" s="4"/>
      <c r="XAD844" s="4"/>
      <c r="XAE844" s="4"/>
      <c r="XAF844" s="4"/>
      <c r="XAG844" s="4"/>
      <c r="XAH844" s="4"/>
      <c r="XAI844" s="4"/>
      <c r="XAJ844" s="4"/>
      <c r="XAK844" s="4"/>
      <c r="XAL844" s="4"/>
      <c r="XAM844" s="4"/>
      <c r="XAN844" s="4"/>
      <c r="XAO844" s="4"/>
      <c r="XAP844" s="4"/>
      <c r="XAQ844" s="4"/>
      <c r="XAR844" s="4"/>
      <c r="XAS844" s="4"/>
      <c r="XAT844" s="4"/>
      <c r="XAU844" s="4"/>
      <c r="XAV844" s="4"/>
      <c r="XAW844" s="4"/>
      <c r="XAX844" s="4"/>
      <c r="XAY844" s="4"/>
      <c r="XAZ844" s="4"/>
      <c r="XBA844" s="4"/>
      <c r="XBB844" s="4"/>
      <c r="XBC844" s="4"/>
    </row>
    <row r="845" s="1" customFormat="1" ht="12" customHeight="1" spans="1:15 16248:16279">
      <c r="A845" s="45" t="s">
        <v>20</v>
      </c>
      <c r="B845" s="45" t="s">
        <v>705</v>
      </c>
      <c r="C845" s="45">
        <v>3</v>
      </c>
      <c r="D845" s="46" t="s">
        <v>847</v>
      </c>
      <c r="E845" s="50"/>
      <c r="F845" s="45"/>
      <c r="G845" s="51">
        <v>4</v>
      </c>
      <c r="H845" s="48">
        <v>4</v>
      </c>
      <c r="I845" s="48"/>
      <c r="J845" s="49">
        <v>4</v>
      </c>
      <c r="K845" s="47">
        <v>16</v>
      </c>
      <c r="L845" s="45">
        <v>64</v>
      </c>
      <c r="M845" s="45"/>
      <c r="N845" s="45">
        <v>64</v>
      </c>
      <c r="O845" s="47"/>
      <c r="WZX845" s="4"/>
      <c r="WZY845" s="4"/>
      <c r="WZZ845" s="4"/>
      <c r="XAA845" s="4"/>
      <c r="XAB845" s="4"/>
      <c r="XAC845" s="4"/>
      <c r="XAD845" s="4"/>
      <c r="XAE845" s="4"/>
      <c r="XAF845" s="4"/>
      <c r="XAG845" s="4"/>
      <c r="XAH845" s="4"/>
      <c r="XAI845" s="4"/>
      <c r="XAJ845" s="4"/>
      <c r="XAK845" s="4"/>
      <c r="XAL845" s="4"/>
      <c r="XAM845" s="4"/>
      <c r="XAN845" s="4"/>
      <c r="XAO845" s="4"/>
      <c r="XAP845" s="4"/>
      <c r="XAQ845" s="4"/>
      <c r="XAR845" s="4"/>
      <c r="XAS845" s="4"/>
      <c r="XAT845" s="4"/>
      <c r="XAU845" s="4"/>
      <c r="XAV845" s="4"/>
      <c r="XAW845" s="4"/>
      <c r="XAX845" s="4"/>
      <c r="XAY845" s="4"/>
      <c r="XAZ845" s="4"/>
      <c r="XBA845" s="4"/>
      <c r="XBB845" s="4"/>
      <c r="XBC845" s="4"/>
    </row>
    <row r="846" s="1" customFormat="1" ht="12" customHeight="1" spans="1:15 16248:16279">
      <c r="A846" s="45" t="s">
        <v>20</v>
      </c>
      <c r="B846" s="45" t="s">
        <v>705</v>
      </c>
      <c r="C846" s="45">
        <v>3</v>
      </c>
      <c r="D846" s="46" t="s">
        <v>848</v>
      </c>
      <c r="E846" s="50"/>
      <c r="F846" s="45"/>
      <c r="G846" s="51">
        <v>4</v>
      </c>
      <c r="H846" s="48">
        <v>4</v>
      </c>
      <c r="I846" s="48"/>
      <c r="J846" s="49">
        <v>4</v>
      </c>
      <c r="K846" s="47">
        <v>16</v>
      </c>
      <c r="L846" s="45">
        <v>64</v>
      </c>
      <c r="M846" s="45"/>
      <c r="N846" s="45">
        <v>64</v>
      </c>
      <c r="O846" s="47"/>
      <c r="WZX846" s="4"/>
      <c r="WZY846" s="4"/>
      <c r="WZZ846" s="4"/>
      <c r="XAA846" s="4"/>
      <c r="XAB846" s="4"/>
      <c r="XAC846" s="4"/>
      <c r="XAD846" s="4"/>
      <c r="XAE846" s="4"/>
      <c r="XAF846" s="4"/>
      <c r="XAG846" s="4"/>
      <c r="XAH846" s="4"/>
      <c r="XAI846" s="4"/>
      <c r="XAJ846" s="4"/>
      <c r="XAK846" s="4"/>
      <c r="XAL846" s="4"/>
      <c r="XAM846" s="4"/>
      <c r="XAN846" s="4"/>
      <c r="XAO846" s="4"/>
      <c r="XAP846" s="4"/>
      <c r="XAQ846" s="4"/>
      <c r="XAR846" s="4"/>
      <c r="XAS846" s="4"/>
      <c r="XAT846" s="4"/>
      <c r="XAU846" s="4"/>
      <c r="XAV846" s="4"/>
      <c r="XAW846" s="4"/>
      <c r="XAX846" s="4"/>
      <c r="XAY846" s="4"/>
      <c r="XAZ846" s="4"/>
      <c r="XBA846" s="4"/>
      <c r="XBB846" s="4"/>
      <c r="XBC846" s="4"/>
    </row>
    <row r="847" s="1" customFormat="1" ht="12" customHeight="1" spans="1:15 16248:16279">
      <c r="A847" s="45" t="s">
        <v>20</v>
      </c>
      <c r="B847" s="45" t="s">
        <v>705</v>
      </c>
      <c r="C847" s="45">
        <v>3</v>
      </c>
      <c r="D847" s="46" t="s">
        <v>849</v>
      </c>
      <c r="E847" s="50"/>
      <c r="F847" s="45"/>
      <c r="G847" s="51">
        <v>16</v>
      </c>
      <c r="H847" s="48">
        <v>16</v>
      </c>
      <c r="I847" s="48"/>
      <c r="J847" s="49">
        <v>16</v>
      </c>
      <c r="K847" s="47">
        <v>16</v>
      </c>
      <c r="L847" s="45">
        <v>256</v>
      </c>
      <c r="M847" s="45"/>
      <c r="N847" s="45">
        <v>256</v>
      </c>
      <c r="O847" s="47"/>
      <c r="WZX847" s="4"/>
      <c r="WZY847" s="4"/>
      <c r="WZZ847" s="4"/>
      <c r="XAA847" s="4"/>
      <c r="XAB847" s="4"/>
      <c r="XAC847" s="4"/>
      <c r="XAD847" s="4"/>
      <c r="XAE847" s="4"/>
      <c r="XAF847" s="4"/>
      <c r="XAG847" s="4"/>
      <c r="XAH847" s="4"/>
      <c r="XAI847" s="4"/>
      <c r="XAJ847" s="4"/>
      <c r="XAK847" s="4"/>
      <c r="XAL847" s="4"/>
      <c r="XAM847" s="4"/>
      <c r="XAN847" s="4"/>
      <c r="XAO847" s="4"/>
      <c r="XAP847" s="4"/>
      <c r="XAQ847" s="4"/>
      <c r="XAR847" s="4"/>
      <c r="XAS847" s="4"/>
      <c r="XAT847" s="4"/>
      <c r="XAU847" s="4"/>
      <c r="XAV847" s="4"/>
      <c r="XAW847" s="4"/>
      <c r="XAX847" s="4"/>
      <c r="XAY847" s="4"/>
      <c r="XAZ847" s="4"/>
      <c r="XBA847" s="4"/>
      <c r="XBB847" s="4"/>
      <c r="XBC847" s="4"/>
    </row>
    <row r="848" s="1" customFormat="1" ht="12" customHeight="1" spans="1:15 16248:16279">
      <c r="A848" s="45" t="s">
        <v>20</v>
      </c>
      <c r="B848" s="45" t="s">
        <v>705</v>
      </c>
      <c r="C848" s="45">
        <v>3</v>
      </c>
      <c r="D848" s="46" t="s">
        <v>850</v>
      </c>
      <c r="E848" s="50"/>
      <c r="F848" s="45"/>
      <c r="G848" s="51">
        <v>24</v>
      </c>
      <c r="H848" s="48">
        <v>24</v>
      </c>
      <c r="I848" s="48"/>
      <c r="J848" s="49">
        <v>24</v>
      </c>
      <c r="K848" s="47">
        <v>16</v>
      </c>
      <c r="L848" s="45">
        <v>384</v>
      </c>
      <c r="M848" s="45"/>
      <c r="N848" s="45">
        <v>384</v>
      </c>
      <c r="O848" s="47"/>
      <c r="WZX848" s="4"/>
      <c r="WZY848" s="4"/>
      <c r="WZZ848" s="4"/>
      <c r="XAA848" s="4"/>
      <c r="XAB848" s="4"/>
      <c r="XAC848" s="4"/>
      <c r="XAD848" s="4"/>
      <c r="XAE848" s="4"/>
      <c r="XAF848" s="4"/>
      <c r="XAG848" s="4"/>
      <c r="XAH848" s="4"/>
      <c r="XAI848" s="4"/>
      <c r="XAJ848" s="4"/>
      <c r="XAK848" s="4"/>
      <c r="XAL848" s="4"/>
      <c r="XAM848" s="4"/>
      <c r="XAN848" s="4"/>
      <c r="XAO848" s="4"/>
      <c r="XAP848" s="4"/>
      <c r="XAQ848" s="4"/>
      <c r="XAR848" s="4"/>
      <c r="XAS848" s="4"/>
      <c r="XAT848" s="4"/>
      <c r="XAU848" s="4"/>
      <c r="XAV848" s="4"/>
      <c r="XAW848" s="4"/>
      <c r="XAX848" s="4"/>
      <c r="XAY848" s="4"/>
      <c r="XAZ848" s="4"/>
      <c r="XBA848" s="4"/>
      <c r="XBB848" s="4"/>
      <c r="XBC848" s="4"/>
    </row>
    <row r="849" s="1" customFormat="1" ht="12" customHeight="1" spans="1:15 16248:16279">
      <c r="A849" s="45" t="s">
        <v>20</v>
      </c>
      <c r="B849" s="45" t="s">
        <v>705</v>
      </c>
      <c r="C849" s="45">
        <v>3</v>
      </c>
      <c r="D849" s="46" t="s">
        <v>851</v>
      </c>
      <c r="E849" s="50"/>
      <c r="F849" s="45"/>
      <c r="G849" s="51">
        <v>12</v>
      </c>
      <c r="H849" s="48">
        <v>12</v>
      </c>
      <c r="I849" s="48"/>
      <c r="J849" s="49">
        <v>12</v>
      </c>
      <c r="K849" s="47">
        <v>16</v>
      </c>
      <c r="L849" s="45">
        <v>192</v>
      </c>
      <c r="M849" s="45"/>
      <c r="N849" s="45">
        <v>192</v>
      </c>
      <c r="O849" s="47"/>
      <c r="WZX849" s="4"/>
      <c r="WZY849" s="4"/>
      <c r="WZZ849" s="4"/>
      <c r="XAA849" s="4"/>
      <c r="XAB849" s="4"/>
      <c r="XAC849" s="4"/>
      <c r="XAD849" s="4"/>
      <c r="XAE849" s="4"/>
      <c r="XAF849" s="4"/>
      <c r="XAG849" s="4"/>
      <c r="XAH849" s="4"/>
      <c r="XAI849" s="4"/>
      <c r="XAJ849" s="4"/>
      <c r="XAK849" s="4"/>
      <c r="XAL849" s="4"/>
      <c r="XAM849" s="4"/>
      <c r="XAN849" s="4"/>
      <c r="XAO849" s="4"/>
      <c r="XAP849" s="4"/>
      <c r="XAQ849" s="4"/>
      <c r="XAR849" s="4"/>
      <c r="XAS849" s="4"/>
      <c r="XAT849" s="4"/>
      <c r="XAU849" s="4"/>
      <c r="XAV849" s="4"/>
      <c r="XAW849" s="4"/>
      <c r="XAX849" s="4"/>
      <c r="XAY849" s="4"/>
      <c r="XAZ849" s="4"/>
      <c r="XBA849" s="4"/>
      <c r="XBB849" s="4"/>
      <c r="XBC849" s="4"/>
    </row>
    <row r="850" s="1" customFormat="1" ht="12" customHeight="1" spans="1:15 16248:16279">
      <c r="A850" s="45" t="s">
        <v>20</v>
      </c>
      <c r="B850" s="45" t="s">
        <v>705</v>
      </c>
      <c r="C850" s="45">
        <v>3</v>
      </c>
      <c r="D850" s="46" t="s">
        <v>852</v>
      </c>
      <c r="E850" s="50"/>
      <c r="F850" s="45"/>
      <c r="G850" s="51">
        <v>12</v>
      </c>
      <c r="H850" s="48">
        <v>12</v>
      </c>
      <c r="I850" s="48"/>
      <c r="J850" s="49">
        <v>12</v>
      </c>
      <c r="K850" s="47">
        <v>16</v>
      </c>
      <c r="L850" s="45">
        <v>192</v>
      </c>
      <c r="M850" s="45"/>
      <c r="N850" s="45">
        <v>192</v>
      </c>
      <c r="O850" s="47"/>
      <c r="WZX850" s="4"/>
      <c r="WZY850" s="4"/>
      <c r="WZZ850" s="4"/>
      <c r="XAA850" s="4"/>
      <c r="XAB850" s="4"/>
      <c r="XAC850" s="4"/>
      <c r="XAD850" s="4"/>
      <c r="XAE850" s="4"/>
      <c r="XAF850" s="4"/>
      <c r="XAG850" s="4"/>
      <c r="XAH850" s="4"/>
      <c r="XAI850" s="4"/>
      <c r="XAJ850" s="4"/>
      <c r="XAK850" s="4"/>
      <c r="XAL850" s="4"/>
      <c r="XAM850" s="4"/>
      <c r="XAN850" s="4"/>
      <c r="XAO850" s="4"/>
      <c r="XAP850" s="4"/>
      <c r="XAQ850" s="4"/>
      <c r="XAR850" s="4"/>
      <c r="XAS850" s="4"/>
      <c r="XAT850" s="4"/>
      <c r="XAU850" s="4"/>
      <c r="XAV850" s="4"/>
      <c r="XAW850" s="4"/>
      <c r="XAX850" s="4"/>
      <c r="XAY850" s="4"/>
      <c r="XAZ850" s="4"/>
      <c r="XBA850" s="4"/>
      <c r="XBB850" s="4"/>
      <c r="XBC850" s="4"/>
    </row>
    <row r="851" s="1" customFormat="1" ht="12" customHeight="1" spans="1:15 16248:16279">
      <c r="A851" s="45" t="s">
        <v>20</v>
      </c>
      <c r="B851" s="45" t="s">
        <v>705</v>
      </c>
      <c r="C851" s="45">
        <v>3</v>
      </c>
      <c r="D851" s="46" t="s">
        <v>853</v>
      </c>
      <c r="E851" s="50"/>
      <c r="F851" s="45"/>
      <c r="G851" s="51">
        <v>20</v>
      </c>
      <c r="H851" s="48">
        <v>20</v>
      </c>
      <c r="I851" s="48"/>
      <c r="J851" s="49">
        <v>20</v>
      </c>
      <c r="K851" s="47">
        <v>16</v>
      </c>
      <c r="L851" s="45">
        <v>320</v>
      </c>
      <c r="M851" s="45"/>
      <c r="N851" s="45">
        <v>320</v>
      </c>
      <c r="O851" s="47"/>
      <c r="WZX851" s="4"/>
      <c r="WZY851" s="4"/>
      <c r="WZZ851" s="4"/>
      <c r="XAA851" s="4"/>
      <c r="XAB851" s="4"/>
      <c r="XAC851" s="4"/>
      <c r="XAD851" s="4"/>
      <c r="XAE851" s="4"/>
      <c r="XAF851" s="4"/>
      <c r="XAG851" s="4"/>
      <c r="XAH851" s="4"/>
      <c r="XAI851" s="4"/>
      <c r="XAJ851" s="4"/>
      <c r="XAK851" s="4"/>
      <c r="XAL851" s="4"/>
      <c r="XAM851" s="4"/>
      <c r="XAN851" s="4"/>
      <c r="XAO851" s="4"/>
      <c r="XAP851" s="4"/>
      <c r="XAQ851" s="4"/>
      <c r="XAR851" s="4"/>
      <c r="XAS851" s="4"/>
      <c r="XAT851" s="4"/>
      <c r="XAU851" s="4"/>
      <c r="XAV851" s="4"/>
      <c r="XAW851" s="4"/>
      <c r="XAX851" s="4"/>
      <c r="XAY851" s="4"/>
      <c r="XAZ851" s="4"/>
      <c r="XBA851" s="4"/>
      <c r="XBB851" s="4"/>
      <c r="XBC851" s="4"/>
    </row>
    <row r="852" s="1" customFormat="1" ht="12" customHeight="1" spans="1:15 16248:16279">
      <c r="A852" s="45" t="s">
        <v>20</v>
      </c>
      <c r="B852" s="45" t="s">
        <v>705</v>
      </c>
      <c r="C852" s="45">
        <v>3</v>
      </c>
      <c r="D852" s="46" t="s">
        <v>854</v>
      </c>
      <c r="E852" s="50"/>
      <c r="F852" s="45"/>
      <c r="G852" s="51">
        <v>16</v>
      </c>
      <c r="H852" s="48">
        <v>16</v>
      </c>
      <c r="I852" s="48"/>
      <c r="J852" s="49">
        <v>16</v>
      </c>
      <c r="K852" s="47">
        <v>16</v>
      </c>
      <c r="L852" s="45">
        <v>256</v>
      </c>
      <c r="M852" s="45"/>
      <c r="N852" s="45">
        <v>256</v>
      </c>
      <c r="O852" s="47"/>
      <c r="WZX852" s="4"/>
      <c r="WZY852" s="4"/>
      <c r="WZZ852" s="4"/>
      <c r="XAA852" s="4"/>
      <c r="XAB852" s="4"/>
      <c r="XAC852" s="4"/>
      <c r="XAD852" s="4"/>
      <c r="XAE852" s="4"/>
      <c r="XAF852" s="4"/>
      <c r="XAG852" s="4"/>
      <c r="XAH852" s="4"/>
      <c r="XAI852" s="4"/>
      <c r="XAJ852" s="4"/>
      <c r="XAK852" s="4"/>
      <c r="XAL852" s="4"/>
      <c r="XAM852" s="4"/>
      <c r="XAN852" s="4"/>
      <c r="XAO852" s="4"/>
      <c r="XAP852" s="4"/>
      <c r="XAQ852" s="4"/>
      <c r="XAR852" s="4"/>
      <c r="XAS852" s="4"/>
      <c r="XAT852" s="4"/>
      <c r="XAU852" s="4"/>
      <c r="XAV852" s="4"/>
      <c r="XAW852" s="4"/>
      <c r="XAX852" s="4"/>
      <c r="XAY852" s="4"/>
      <c r="XAZ852" s="4"/>
      <c r="XBA852" s="4"/>
      <c r="XBB852" s="4"/>
      <c r="XBC852" s="4"/>
    </row>
    <row r="853" s="1" customFormat="1" ht="12" customHeight="1" spans="1:15 16248:16279">
      <c r="A853" s="45" t="s">
        <v>20</v>
      </c>
      <c r="B853" s="45" t="s">
        <v>705</v>
      </c>
      <c r="C853" s="45">
        <v>3</v>
      </c>
      <c r="D853" s="46" t="s">
        <v>855</v>
      </c>
      <c r="E853" s="50"/>
      <c r="F853" s="45"/>
      <c r="G853" s="51">
        <v>16</v>
      </c>
      <c r="H853" s="48">
        <v>16</v>
      </c>
      <c r="I853" s="48"/>
      <c r="J853" s="49">
        <v>16</v>
      </c>
      <c r="K853" s="47">
        <v>16</v>
      </c>
      <c r="L853" s="45">
        <v>256</v>
      </c>
      <c r="M853" s="45"/>
      <c r="N853" s="45">
        <v>256</v>
      </c>
      <c r="O853" s="47"/>
      <c r="WZX853" s="4"/>
      <c r="WZY853" s="4"/>
      <c r="WZZ853" s="4"/>
      <c r="XAA853" s="4"/>
      <c r="XAB853" s="4"/>
      <c r="XAC853" s="4"/>
      <c r="XAD853" s="4"/>
      <c r="XAE853" s="4"/>
      <c r="XAF853" s="4"/>
      <c r="XAG853" s="4"/>
      <c r="XAH853" s="4"/>
      <c r="XAI853" s="4"/>
      <c r="XAJ853" s="4"/>
      <c r="XAK853" s="4"/>
      <c r="XAL853" s="4"/>
      <c r="XAM853" s="4"/>
      <c r="XAN853" s="4"/>
      <c r="XAO853" s="4"/>
      <c r="XAP853" s="4"/>
      <c r="XAQ853" s="4"/>
      <c r="XAR853" s="4"/>
      <c r="XAS853" s="4"/>
      <c r="XAT853" s="4"/>
      <c r="XAU853" s="4"/>
      <c r="XAV853" s="4"/>
      <c r="XAW853" s="4"/>
      <c r="XAX853" s="4"/>
      <c r="XAY853" s="4"/>
      <c r="XAZ853" s="4"/>
      <c r="XBA853" s="4"/>
      <c r="XBB853" s="4"/>
      <c r="XBC853" s="4"/>
    </row>
    <row r="854" s="1" customFormat="1" ht="12" customHeight="1" spans="1:15 16248:16279">
      <c r="A854" s="45" t="s">
        <v>20</v>
      </c>
      <c r="B854" s="45" t="s">
        <v>705</v>
      </c>
      <c r="C854" s="45">
        <v>3</v>
      </c>
      <c r="D854" s="46" t="s">
        <v>856</v>
      </c>
      <c r="E854" s="50"/>
      <c r="F854" s="45"/>
      <c r="G854" s="51">
        <v>32</v>
      </c>
      <c r="H854" s="48">
        <v>32</v>
      </c>
      <c r="I854" s="48"/>
      <c r="J854" s="49">
        <v>32</v>
      </c>
      <c r="K854" s="47">
        <v>16</v>
      </c>
      <c r="L854" s="45">
        <v>512</v>
      </c>
      <c r="M854" s="45"/>
      <c r="N854" s="45">
        <v>512</v>
      </c>
      <c r="O854" s="47"/>
      <c r="WZX854" s="4"/>
      <c r="WZY854" s="4"/>
      <c r="WZZ854" s="4"/>
      <c r="XAA854" s="4"/>
      <c r="XAB854" s="4"/>
      <c r="XAC854" s="4"/>
      <c r="XAD854" s="4"/>
      <c r="XAE854" s="4"/>
      <c r="XAF854" s="4"/>
      <c r="XAG854" s="4"/>
      <c r="XAH854" s="4"/>
      <c r="XAI854" s="4"/>
      <c r="XAJ854" s="4"/>
      <c r="XAK854" s="4"/>
      <c r="XAL854" s="4"/>
      <c r="XAM854" s="4"/>
      <c r="XAN854" s="4"/>
      <c r="XAO854" s="4"/>
      <c r="XAP854" s="4"/>
      <c r="XAQ854" s="4"/>
      <c r="XAR854" s="4"/>
      <c r="XAS854" s="4"/>
      <c r="XAT854" s="4"/>
      <c r="XAU854" s="4"/>
      <c r="XAV854" s="4"/>
      <c r="XAW854" s="4"/>
      <c r="XAX854" s="4"/>
      <c r="XAY854" s="4"/>
      <c r="XAZ854" s="4"/>
      <c r="XBA854" s="4"/>
      <c r="XBB854" s="4"/>
      <c r="XBC854" s="4"/>
    </row>
    <row r="855" s="1" customFormat="1" ht="12" customHeight="1" spans="1:15 16248:16279">
      <c r="A855" s="45" t="s">
        <v>20</v>
      </c>
      <c r="B855" s="45" t="s">
        <v>705</v>
      </c>
      <c r="C855" s="45">
        <v>3</v>
      </c>
      <c r="D855" s="46" t="s">
        <v>803</v>
      </c>
      <c r="E855" s="50"/>
      <c r="F855" s="45"/>
      <c r="G855" s="51">
        <v>16</v>
      </c>
      <c r="H855" s="48">
        <v>16</v>
      </c>
      <c r="I855" s="48"/>
      <c r="J855" s="49">
        <v>16</v>
      </c>
      <c r="K855" s="47">
        <v>16</v>
      </c>
      <c r="L855" s="45">
        <v>256</v>
      </c>
      <c r="M855" s="45"/>
      <c r="N855" s="45">
        <v>256</v>
      </c>
      <c r="O855" s="47"/>
      <c r="WZX855" s="4"/>
      <c r="WZY855" s="4"/>
      <c r="WZZ855" s="4"/>
      <c r="XAA855" s="4"/>
      <c r="XAB855" s="4"/>
      <c r="XAC855" s="4"/>
      <c r="XAD855" s="4"/>
      <c r="XAE855" s="4"/>
      <c r="XAF855" s="4"/>
      <c r="XAG855" s="4"/>
      <c r="XAH855" s="4"/>
      <c r="XAI855" s="4"/>
      <c r="XAJ855" s="4"/>
      <c r="XAK855" s="4"/>
      <c r="XAL855" s="4"/>
      <c r="XAM855" s="4"/>
      <c r="XAN855" s="4"/>
      <c r="XAO855" s="4"/>
      <c r="XAP855" s="4"/>
      <c r="XAQ855" s="4"/>
      <c r="XAR855" s="4"/>
      <c r="XAS855" s="4"/>
      <c r="XAT855" s="4"/>
      <c r="XAU855" s="4"/>
      <c r="XAV855" s="4"/>
      <c r="XAW855" s="4"/>
      <c r="XAX855" s="4"/>
      <c r="XAY855" s="4"/>
      <c r="XAZ855" s="4"/>
      <c r="XBA855" s="4"/>
      <c r="XBB855" s="4"/>
      <c r="XBC855" s="4"/>
    </row>
    <row r="856" s="1" customFormat="1" ht="12" customHeight="1" spans="1:15 16248:16279">
      <c r="A856" s="45" t="s">
        <v>20</v>
      </c>
      <c r="B856" s="45" t="s">
        <v>705</v>
      </c>
      <c r="C856" s="45">
        <v>3</v>
      </c>
      <c r="D856" s="46" t="s">
        <v>857</v>
      </c>
      <c r="E856" s="50"/>
      <c r="F856" s="45"/>
      <c r="G856" s="51">
        <v>12</v>
      </c>
      <c r="H856" s="48">
        <v>12</v>
      </c>
      <c r="I856" s="48"/>
      <c r="J856" s="49">
        <v>12</v>
      </c>
      <c r="K856" s="47">
        <v>16</v>
      </c>
      <c r="L856" s="45">
        <v>192</v>
      </c>
      <c r="M856" s="45"/>
      <c r="N856" s="45">
        <v>192</v>
      </c>
      <c r="O856" s="47"/>
      <c r="WZX856" s="4"/>
      <c r="WZY856" s="4"/>
      <c r="WZZ856" s="4"/>
      <c r="XAA856" s="4"/>
      <c r="XAB856" s="4"/>
      <c r="XAC856" s="4"/>
      <c r="XAD856" s="4"/>
      <c r="XAE856" s="4"/>
      <c r="XAF856" s="4"/>
      <c r="XAG856" s="4"/>
      <c r="XAH856" s="4"/>
      <c r="XAI856" s="4"/>
      <c r="XAJ856" s="4"/>
      <c r="XAK856" s="4"/>
      <c r="XAL856" s="4"/>
      <c r="XAM856" s="4"/>
      <c r="XAN856" s="4"/>
      <c r="XAO856" s="4"/>
      <c r="XAP856" s="4"/>
      <c r="XAQ856" s="4"/>
      <c r="XAR856" s="4"/>
      <c r="XAS856" s="4"/>
      <c r="XAT856" s="4"/>
      <c r="XAU856" s="4"/>
      <c r="XAV856" s="4"/>
      <c r="XAW856" s="4"/>
      <c r="XAX856" s="4"/>
      <c r="XAY856" s="4"/>
      <c r="XAZ856" s="4"/>
      <c r="XBA856" s="4"/>
      <c r="XBB856" s="4"/>
      <c r="XBC856" s="4"/>
    </row>
    <row r="857" s="1" customFormat="1" ht="12" customHeight="1" spans="1:15 16248:16279">
      <c r="A857" s="45" t="s">
        <v>20</v>
      </c>
      <c r="B857" s="45" t="s">
        <v>705</v>
      </c>
      <c r="C857" s="45">
        <v>3</v>
      </c>
      <c r="D857" s="46" t="s">
        <v>858</v>
      </c>
      <c r="E857" s="50"/>
      <c r="F857" s="45"/>
      <c r="G857" s="51">
        <v>8</v>
      </c>
      <c r="H857" s="48">
        <v>8</v>
      </c>
      <c r="I857" s="48"/>
      <c r="J857" s="49">
        <v>8</v>
      </c>
      <c r="K857" s="47">
        <v>16</v>
      </c>
      <c r="L857" s="45">
        <v>128</v>
      </c>
      <c r="M857" s="45"/>
      <c r="N857" s="45">
        <v>128</v>
      </c>
      <c r="O857" s="47"/>
      <c r="WZX857" s="4"/>
      <c r="WZY857" s="4"/>
      <c r="WZZ857" s="4"/>
      <c r="XAA857" s="4"/>
      <c r="XAB857" s="4"/>
      <c r="XAC857" s="4"/>
      <c r="XAD857" s="4"/>
      <c r="XAE857" s="4"/>
      <c r="XAF857" s="4"/>
      <c r="XAG857" s="4"/>
      <c r="XAH857" s="4"/>
      <c r="XAI857" s="4"/>
      <c r="XAJ857" s="4"/>
      <c r="XAK857" s="4"/>
      <c r="XAL857" s="4"/>
      <c r="XAM857" s="4"/>
      <c r="XAN857" s="4"/>
      <c r="XAO857" s="4"/>
      <c r="XAP857" s="4"/>
      <c r="XAQ857" s="4"/>
      <c r="XAR857" s="4"/>
      <c r="XAS857" s="4"/>
      <c r="XAT857" s="4"/>
      <c r="XAU857" s="4"/>
      <c r="XAV857" s="4"/>
      <c r="XAW857" s="4"/>
      <c r="XAX857" s="4"/>
      <c r="XAY857" s="4"/>
      <c r="XAZ857" s="4"/>
      <c r="XBA857" s="4"/>
      <c r="XBB857" s="4"/>
      <c r="XBC857" s="4"/>
    </row>
    <row r="858" s="1" customFormat="1" ht="12" customHeight="1" spans="1:15 16248:16279">
      <c r="A858" s="45" t="s">
        <v>20</v>
      </c>
      <c r="B858" s="45" t="s">
        <v>705</v>
      </c>
      <c r="C858" s="45">
        <v>3</v>
      </c>
      <c r="D858" s="46" t="s">
        <v>839</v>
      </c>
      <c r="E858" s="50"/>
      <c r="F858" s="45"/>
      <c r="G858" s="51">
        <v>12</v>
      </c>
      <c r="H858" s="48">
        <v>12</v>
      </c>
      <c r="I858" s="48"/>
      <c r="J858" s="49">
        <v>12</v>
      </c>
      <c r="K858" s="47">
        <v>16</v>
      </c>
      <c r="L858" s="45">
        <v>192</v>
      </c>
      <c r="M858" s="45"/>
      <c r="N858" s="45">
        <v>192</v>
      </c>
      <c r="O858" s="47"/>
      <c r="WZX858" s="4"/>
      <c r="WZY858" s="4"/>
      <c r="WZZ858" s="4"/>
      <c r="XAA858" s="4"/>
      <c r="XAB858" s="4"/>
      <c r="XAC858" s="4"/>
      <c r="XAD858" s="4"/>
      <c r="XAE858" s="4"/>
      <c r="XAF858" s="4"/>
      <c r="XAG858" s="4"/>
      <c r="XAH858" s="4"/>
      <c r="XAI858" s="4"/>
      <c r="XAJ858" s="4"/>
      <c r="XAK858" s="4"/>
      <c r="XAL858" s="4"/>
      <c r="XAM858" s="4"/>
      <c r="XAN858" s="4"/>
      <c r="XAO858" s="4"/>
      <c r="XAP858" s="4"/>
      <c r="XAQ858" s="4"/>
      <c r="XAR858" s="4"/>
      <c r="XAS858" s="4"/>
      <c r="XAT858" s="4"/>
      <c r="XAU858" s="4"/>
      <c r="XAV858" s="4"/>
      <c r="XAW858" s="4"/>
      <c r="XAX858" s="4"/>
      <c r="XAY858" s="4"/>
      <c r="XAZ858" s="4"/>
      <c r="XBA858" s="4"/>
      <c r="XBB858" s="4"/>
      <c r="XBC858" s="4"/>
    </row>
    <row r="859" s="1" customFormat="1" ht="12" customHeight="1" spans="1:15 16248:16279">
      <c r="A859" s="45" t="s">
        <v>20</v>
      </c>
      <c r="B859" s="45" t="s">
        <v>705</v>
      </c>
      <c r="C859" s="45">
        <v>3</v>
      </c>
      <c r="D859" s="46" t="s">
        <v>848</v>
      </c>
      <c r="E859" s="50"/>
      <c r="F859" s="45"/>
      <c r="G859" s="51">
        <v>4</v>
      </c>
      <c r="H859" s="48">
        <v>4</v>
      </c>
      <c r="I859" s="48"/>
      <c r="J859" s="49">
        <v>4</v>
      </c>
      <c r="K859" s="47">
        <v>16</v>
      </c>
      <c r="L859" s="45">
        <v>64</v>
      </c>
      <c r="M859" s="45"/>
      <c r="N859" s="45">
        <v>64</v>
      </c>
      <c r="O859" s="47"/>
      <c r="WZX859" s="4"/>
      <c r="WZY859" s="4"/>
      <c r="WZZ859" s="4"/>
      <c r="XAA859" s="4"/>
      <c r="XAB859" s="4"/>
      <c r="XAC859" s="4"/>
      <c r="XAD859" s="4"/>
      <c r="XAE859" s="4"/>
      <c r="XAF859" s="4"/>
      <c r="XAG859" s="4"/>
      <c r="XAH859" s="4"/>
      <c r="XAI859" s="4"/>
      <c r="XAJ859" s="4"/>
      <c r="XAK859" s="4"/>
      <c r="XAL859" s="4"/>
      <c r="XAM859" s="4"/>
      <c r="XAN859" s="4"/>
      <c r="XAO859" s="4"/>
      <c r="XAP859" s="4"/>
      <c r="XAQ859" s="4"/>
      <c r="XAR859" s="4"/>
      <c r="XAS859" s="4"/>
      <c r="XAT859" s="4"/>
      <c r="XAU859" s="4"/>
      <c r="XAV859" s="4"/>
      <c r="XAW859" s="4"/>
      <c r="XAX859" s="4"/>
      <c r="XAY859" s="4"/>
      <c r="XAZ859" s="4"/>
      <c r="XBA859" s="4"/>
      <c r="XBB859" s="4"/>
      <c r="XBC859" s="4"/>
    </row>
    <row r="860" s="1" customFormat="1" ht="12" customHeight="1" spans="1:15 16248:16279">
      <c r="A860" s="45" t="s">
        <v>20</v>
      </c>
      <c r="B860" s="45" t="s">
        <v>705</v>
      </c>
      <c r="C860" s="45">
        <v>3</v>
      </c>
      <c r="D860" s="46" t="s">
        <v>859</v>
      </c>
      <c r="E860" s="50"/>
      <c r="F860" s="45"/>
      <c r="G860" s="51">
        <v>4</v>
      </c>
      <c r="H860" s="48">
        <v>4</v>
      </c>
      <c r="I860" s="48"/>
      <c r="J860" s="49">
        <v>4</v>
      </c>
      <c r="K860" s="47">
        <v>16</v>
      </c>
      <c r="L860" s="45">
        <v>64</v>
      </c>
      <c r="M860" s="45"/>
      <c r="N860" s="45">
        <v>64</v>
      </c>
      <c r="O860" s="47"/>
      <c r="WZX860" s="4"/>
      <c r="WZY860" s="4"/>
      <c r="WZZ860" s="4"/>
      <c r="XAA860" s="4"/>
      <c r="XAB860" s="4"/>
      <c r="XAC860" s="4"/>
      <c r="XAD860" s="4"/>
      <c r="XAE860" s="4"/>
      <c r="XAF860" s="4"/>
      <c r="XAG860" s="4"/>
      <c r="XAH860" s="4"/>
      <c r="XAI860" s="4"/>
      <c r="XAJ860" s="4"/>
      <c r="XAK860" s="4"/>
      <c r="XAL860" s="4"/>
      <c r="XAM860" s="4"/>
      <c r="XAN860" s="4"/>
      <c r="XAO860" s="4"/>
      <c r="XAP860" s="4"/>
      <c r="XAQ860" s="4"/>
      <c r="XAR860" s="4"/>
      <c r="XAS860" s="4"/>
      <c r="XAT860" s="4"/>
      <c r="XAU860" s="4"/>
      <c r="XAV860" s="4"/>
      <c r="XAW860" s="4"/>
      <c r="XAX860" s="4"/>
      <c r="XAY860" s="4"/>
      <c r="XAZ860" s="4"/>
      <c r="XBA860" s="4"/>
      <c r="XBB860" s="4"/>
      <c r="XBC860" s="4"/>
    </row>
    <row r="861" s="1" customFormat="1" ht="12" customHeight="1" spans="1:15 16248:16279">
      <c r="A861" s="45" t="s">
        <v>20</v>
      </c>
      <c r="B861" s="45" t="s">
        <v>705</v>
      </c>
      <c r="C861" s="45">
        <v>3</v>
      </c>
      <c r="D861" s="46" t="s">
        <v>860</v>
      </c>
      <c r="E861" s="50"/>
      <c r="F861" s="45"/>
      <c r="G861" s="51">
        <v>16</v>
      </c>
      <c r="H861" s="48">
        <v>16</v>
      </c>
      <c r="I861" s="48"/>
      <c r="J861" s="49">
        <v>16</v>
      </c>
      <c r="K861" s="47">
        <v>16</v>
      </c>
      <c r="L861" s="45">
        <v>256</v>
      </c>
      <c r="M861" s="45"/>
      <c r="N861" s="45">
        <v>256</v>
      </c>
      <c r="O861" s="47"/>
      <c r="WZX861" s="4"/>
      <c r="WZY861" s="4"/>
      <c r="WZZ861" s="4"/>
      <c r="XAA861" s="4"/>
      <c r="XAB861" s="4"/>
      <c r="XAC861" s="4"/>
      <c r="XAD861" s="4"/>
      <c r="XAE861" s="4"/>
      <c r="XAF861" s="4"/>
      <c r="XAG861" s="4"/>
      <c r="XAH861" s="4"/>
      <c r="XAI861" s="4"/>
      <c r="XAJ861" s="4"/>
      <c r="XAK861" s="4"/>
      <c r="XAL861" s="4"/>
      <c r="XAM861" s="4"/>
      <c r="XAN861" s="4"/>
      <c r="XAO861" s="4"/>
      <c r="XAP861" s="4"/>
      <c r="XAQ861" s="4"/>
      <c r="XAR861" s="4"/>
      <c r="XAS861" s="4"/>
      <c r="XAT861" s="4"/>
      <c r="XAU861" s="4"/>
      <c r="XAV861" s="4"/>
      <c r="XAW861" s="4"/>
      <c r="XAX861" s="4"/>
      <c r="XAY861" s="4"/>
      <c r="XAZ861" s="4"/>
      <c r="XBA861" s="4"/>
      <c r="XBB861" s="4"/>
      <c r="XBC861" s="4"/>
    </row>
    <row r="862" s="1" customFormat="1" ht="12" customHeight="1" spans="1:15 16248:16279">
      <c r="A862" s="45" t="s">
        <v>20</v>
      </c>
      <c r="B862" s="45" t="s">
        <v>705</v>
      </c>
      <c r="C862" s="45">
        <v>3</v>
      </c>
      <c r="D862" s="46" t="s">
        <v>861</v>
      </c>
      <c r="E862" s="50"/>
      <c r="F862" s="45"/>
      <c r="G862" s="51">
        <v>8</v>
      </c>
      <c r="H862" s="48">
        <v>8</v>
      </c>
      <c r="I862" s="48"/>
      <c r="J862" s="49">
        <v>8</v>
      </c>
      <c r="K862" s="47">
        <v>16</v>
      </c>
      <c r="L862" s="45">
        <v>128</v>
      </c>
      <c r="M862" s="45"/>
      <c r="N862" s="45">
        <v>128</v>
      </c>
      <c r="O862" s="47"/>
      <c r="WZX862" s="4"/>
      <c r="WZY862" s="4"/>
      <c r="WZZ862" s="4"/>
      <c r="XAA862" s="4"/>
      <c r="XAB862" s="4"/>
      <c r="XAC862" s="4"/>
      <c r="XAD862" s="4"/>
      <c r="XAE862" s="4"/>
      <c r="XAF862" s="4"/>
      <c r="XAG862" s="4"/>
      <c r="XAH862" s="4"/>
      <c r="XAI862" s="4"/>
      <c r="XAJ862" s="4"/>
      <c r="XAK862" s="4"/>
      <c r="XAL862" s="4"/>
      <c r="XAM862" s="4"/>
      <c r="XAN862" s="4"/>
      <c r="XAO862" s="4"/>
      <c r="XAP862" s="4"/>
      <c r="XAQ862" s="4"/>
      <c r="XAR862" s="4"/>
      <c r="XAS862" s="4"/>
      <c r="XAT862" s="4"/>
      <c r="XAU862" s="4"/>
      <c r="XAV862" s="4"/>
      <c r="XAW862" s="4"/>
      <c r="XAX862" s="4"/>
      <c r="XAY862" s="4"/>
      <c r="XAZ862" s="4"/>
      <c r="XBA862" s="4"/>
      <c r="XBB862" s="4"/>
      <c r="XBC862" s="4"/>
    </row>
    <row r="863" s="1" customFormat="1" ht="12" customHeight="1" spans="1:15 16248:16279">
      <c r="A863" s="45" t="s">
        <v>20</v>
      </c>
      <c r="B863" s="45" t="s">
        <v>705</v>
      </c>
      <c r="C863" s="45">
        <v>3</v>
      </c>
      <c r="D863" s="46" t="s">
        <v>862</v>
      </c>
      <c r="E863" s="50"/>
      <c r="F863" s="45"/>
      <c r="G863" s="51">
        <v>16</v>
      </c>
      <c r="H863" s="48">
        <v>16</v>
      </c>
      <c r="I863" s="48"/>
      <c r="J863" s="49">
        <v>16</v>
      </c>
      <c r="K863" s="47">
        <v>16</v>
      </c>
      <c r="L863" s="45">
        <v>256</v>
      </c>
      <c r="M863" s="45"/>
      <c r="N863" s="45">
        <v>256</v>
      </c>
      <c r="O863" s="47"/>
      <c r="WZX863" s="4"/>
      <c r="WZY863" s="4"/>
      <c r="WZZ863" s="4"/>
      <c r="XAA863" s="4"/>
      <c r="XAB863" s="4"/>
      <c r="XAC863" s="4"/>
      <c r="XAD863" s="4"/>
      <c r="XAE863" s="4"/>
      <c r="XAF863" s="4"/>
      <c r="XAG863" s="4"/>
      <c r="XAH863" s="4"/>
      <c r="XAI863" s="4"/>
      <c r="XAJ863" s="4"/>
      <c r="XAK863" s="4"/>
      <c r="XAL863" s="4"/>
      <c r="XAM863" s="4"/>
      <c r="XAN863" s="4"/>
      <c r="XAO863" s="4"/>
      <c r="XAP863" s="4"/>
      <c r="XAQ863" s="4"/>
      <c r="XAR863" s="4"/>
      <c r="XAS863" s="4"/>
      <c r="XAT863" s="4"/>
      <c r="XAU863" s="4"/>
      <c r="XAV863" s="4"/>
      <c r="XAW863" s="4"/>
      <c r="XAX863" s="4"/>
      <c r="XAY863" s="4"/>
      <c r="XAZ863" s="4"/>
      <c r="XBA863" s="4"/>
      <c r="XBB863" s="4"/>
      <c r="XBC863" s="4"/>
    </row>
    <row r="864" s="1" customFormat="1" ht="12" customHeight="1" spans="1:15 16248:16279">
      <c r="A864" s="45" t="s">
        <v>20</v>
      </c>
      <c r="B864" s="45" t="s">
        <v>705</v>
      </c>
      <c r="C864" s="45">
        <v>3</v>
      </c>
      <c r="D864" s="46" t="s">
        <v>863</v>
      </c>
      <c r="E864" s="50"/>
      <c r="F864" s="45"/>
      <c r="G864" s="51">
        <v>16</v>
      </c>
      <c r="H864" s="48">
        <v>16</v>
      </c>
      <c r="I864" s="48"/>
      <c r="J864" s="49">
        <v>16</v>
      </c>
      <c r="K864" s="47">
        <v>16</v>
      </c>
      <c r="L864" s="45">
        <v>256</v>
      </c>
      <c r="M864" s="45"/>
      <c r="N864" s="45">
        <v>256</v>
      </c>
      <c r="O864" s="47"/>
      <c r="WZX864" s="4"/>
      <c r="WZY864" s="4"/>
      <c r="WZZ864" s="4"/>
      <c r="XAA864" s="4"/>
      <c r="XAB864" s="4"/>
      <c r="XAC864" s="4"/>
      <c r="XAD864" s="4"/>
      <c r="XAE864" s="4"/>
      <c r="XAF864" s="4"/>
      <c r="XAG864" s="4"/>
      <c r="XAH864" s="4"/>
      <c r="XAI864" s="4"/>
      <c r="XAJ864" s="4"/>
      <c r="XAK864" s="4"/>
      <c r="XAL864" s="4"/>
      <c r="XAM864" s="4"/>
      <c r="XAN864" s="4"/>
      <c r="XAO864" s="4"/>
      <c r="XAP864" s="4"/>
      <c r="XAQ864" s="4"/>
      <c r="XAR864" s="4"/>
      <c r="XAS864" s="4"/>
      <c r="XAT864" s="4"/>
      <c r="XAU864" s="4"/>
      <c r="XAV864" s="4"/>
      <c r="XAW864" s="4"/>
      <c r="XAX864" s="4"/>
      <c r="XAY864" s="4"/>
      <c r="XAZ864" s="4"/>
      <c r="XBA864" s="4"/>
      <c r="XBB864" s="4"/>
      <c r="XBC864" s="4"/>
    </row>
    <row r="865" s="1" customFormat="1" ht="12" customHeight="1" spans="1:15 16248:16279">
      <c r="A865" s="45" t="s">
        <v>20</v>
      </c>
      <c r="B865" s="45" t="s">
        <v>705</v>
      </c>
      <c r="C865" s="45">
        <v>3</v>
      </c>
      <c r="D865" s="46" t="s">
        <v>864</v>
      </c>
      <c r="E865" s="50"/>
      <c r="F865" s="45"/>
      <c r="G865" s="51">
        <v>16</v>
      </c>
      <c r="H865" s="48">
        <v>16</v>
      </c>
      <c r="I865" s="48"/>
      <c r="J865" s="49">
        <v>16</v>
      </c>
      <c r="K865" s="47">
        <v>16</v>
      </c>
      <c r="L865" s="45">
        <v>256</v>
      </c>
      <c r="M865" s="45"/>
      <c r="N865" s="45">
        <v>256</v>
      </c>
      <c r="O865" s="47"/>
      <c r="WZX865" s="4"/>
      <c r="WZY865" s="4"/>
      <c r="WZZ865" s="4"/>
      <c r="XAA865" s="4"/>
      <c r="XAB865" s="4"/>
      <c r="XAC865" s="4"/>
      <c r="XAD865" s="4"/>
      <c r="XAE865" s="4"/>
      <c r="XAF865" s="4"/>
      <c r="XAG865" s="4"/>
      <c r="XAH865" s="4"/>
      <c r="XAI865" s="4"/>
      <c r="XAJ865" s="4"/>
      <c r="XAK865" s="4"/>
      <c r="XAL865" s="4"/>
      <c r="XAM865" s="4"/>
      <c r="XAN865" s="4"/>
      <c r="XAO865" s="4"/>
      <c r="XAP865" s="4"/>
      <c r="XAQ865" s="4"/>
      <c r="XAR865" s="4"/>
      <c r="XAS865" s="4"/>
      <c r="XAT865" s="4"/>
      <c r="XAU865" s="4"/>
      <c r="XAV865" s="4"/>
      <c r="XAW865" s="4"/>
      <c r="XAX865" s="4"/>
      <c r="XAY865" s="4"/>
      <c r="XAZ865" s="4"/>
      <c r="XBA865" s="4"/>
      <c r="XBB865" s="4"/>
      <c r="XBC865" s="4"/>
    </row>
    <row r="866" s="1" customFormat="1" ht="12" customHeight="1" spans="1:15 16248:16279">
      <c r="A866" s="45" t="s">
        <v>20</v>
      </c>
      <c r="B866" s="45" t="s">
        <v>705</v>
      </c>
      <c r="C866" s="45">
        <v>3</v>
      </c>
      <c r="D866" s="46" t="s">
        <v>865</v>
      </c>
      <c r="E866" s="50"/>
      <c r="F866" s="45"/>
      <c r="G866" s="51">
        <v>28</v>
      </c>
      <c r="H866" s="48">
        <v>28</v>
      </c>
      <c r="I866" s="48"/>
      <c r="J866" s="49">
        <v>28</v>
      </c>
      <c r="K866" s="47">
        <v>16</v>
      </c>
      <c r="L866" s="45">
        <v>448</v>
      </c>
      <c r="M866" s="45"/>
      <c r="N866" s="45">
        <v>448</v>
      </c>
      <c r="O866" s="47"/>
      <c r="WZX866" s="4"/>
      <c r="WZY866" s="4"/>
      <c r="WZZ866" s="4"/>
      <c r="XAA866" s="4"/>
      <c r="XAB866" s="4"/>
      <c r="XAC866" s="4"/>
      <c r="XAD866" s="4"/>
      <c r="XAE866" s="4"/>
      <c r="XAF866" s="4"/>
      <c r="XAG866" s="4"/>
      <c r="XAH866" s="4"/>
      <c r="XAI866" s="4"/>
      <c r="XAJ866" s="4"/>
      <c r="XAK866" s="4"/>
      <c r="XAL866" s="4"/>
      <c r="XAM866" s="4"/>
      <c r="XAN866" s="4"/>
      <c r="XAO866" s="4"/>
      <c r="XAP866" s="4"/>
      <c r="XAQ866" s="4"/>
      <c r="XAR866" s="4"/>
      <c r="XAS866" s="4"/>
      <c r="XAT866" s="4"/>
      <c r="XAU866" s="4"/>
      <c r="XAV866" s="4"/>
      <c r="XAW866" s="4"/>
      <c r="XAX866" s="4"/>
      <c r="XAY866" s="4"/>
      <c r="XAZ866" s="4"/>
      <c r="XBA866" s="4"/>
      <c r="XBB866" s="4"/>
      <c r="XBC866" s="4"/>
    </row>
    <row r="867" s="1" customFormat="1" ht="12" customHeight="1" spans="1:15 16248:16279">
      <c r="A867" s="45" t="s">
        <v>20</v>
      </c>
      <c r="B867" s="45" t="s">
        <v>705</v>
      </c>
      <c r="C867" s="45">
        <v>3</v>
      </c>
      <c r="D867" s="46" t="s">
        <v>822</v>
      </c>
      <c r="E867" s="50"/>
      <c r="F867" s="45"/>
      <c r="G867" s="51">
        <v>8</v>
      </c>
      <c r="H867" s="48">
        <v>8</v>
      </c>
      <c r="I867" s="48"/>
      <c r="J867" s="49">
        <v>8</v>
      </c>
      <c r="K867" s="47">
        <v>16</v>
      </c>
      <c r="L867" s="45">
        <v>128</v>
      </c>
      <c r="M867" s="45"/>
      <c r="N867" s="45">
        <v>128</v>
      </c>
      <c r="O867" s="47"/>
      <c r="WZX867" s="4"/>
      <c r="WZY867" s="4"/>
      <c r="WZZ867" s="4"/>
      <c r="XAA867" s="4"/>
      <c r="XAB867" s="4"/>
      <c r="XAC867" s="4"/>
      <c r="XAD867" s="4"/>
      <c r="XAE867" s="4"/>
      <c r="XAF867" s="4"/>
      <c r="XAG867" s="4"/>
      <c r="XAH867" s="4"/>
      <c r="XAI867" s="4"/>
      <c r="XAJ867" s="4"/>
      <c r="XAK867" s="4"/>
      <c r="XAL867" s="4"/>
      <c r="XAM867" s="4"/>
      <c r="XAN867" s="4"/>
      <c r="XAO867" s="4"/>
      <c r="XAP867" s="4"/>
      <c r="XAQ867" s="4"/>
      <c r="XAR867" s="4"/>
      <c r="XAS867" s="4"/>
      <c r="XAT867" s="4"/>
      <c r="XAU867" s="4"/>
      <c r="XAV867" s="4"/>
      <c r="XAW867" s="4"/>
      <c r="XAX867" s="4"/>
      <c r="XAY867" s="4"/>
      <c r="XAZ867" s="4"/>
      <c r="XBA867" s="4"/>
      <c r="XBB867" s="4"/>
      <c r="XBC867" s="4"/>
    </row>
    <row r="868" s="1" customFormat="1" ht="12" customHeight="1" spans="1:15 16248:16279">
      <c r="A868" s="45" t="s">
        <v>20</v>
      </c>
      <c r="B868" s="45" t="s">
        <v>705</v>
      </c>
      <c r="C868" s="45">
        <v>3</v>
      </c>
      <c r="D868" s="46" t="s">
        <v>866</v>
      </c>
      <c r="E868" s="50"/>
      <c r="F868" s="45"/>
      <c r="G868" s="51">
        <v>28</v>
      </c>
      <c r="H868" s="48">
        <v>28</v>
      </c>
      <c r="I868" s="48"/>
      <c r="J868" s="49">
        <v>28</v>
      </c>
      <c r="K868" s="47">
        <v>16</v>
      </c>
      <c r="L868" s="45">
        <v>448</v>
      </c>
      <c r="M868" s="45"/>
      <c r="N868" s="45">
        <v>448</v>
      </c>
      <c r="O868" s="47"/>
      <c r="WZX868" s="4"/>
      <c r="WZY868" s="4"/>
      <c r="WZZ868" s="4"/>
      <c r="XAA868" s="4"/>
      <c r="XAB868" s="4"/>
      <c r="XAC868" s="4"/>
      <c r="XAD868" s="4"/>
      <c r="XAE868" s="4"/>
      <c r="XAF868" s="4"/>
      <c r="XAG868" s="4"/>
      <c r="XAH868" s="4"/>
      <c r="XAI868" s="4"/>
      <c r="XAJ868" s="4"/>
      <c r="XAK868" s="4"/>
      <c r="XAL868" s="4"/>
      <c r="XAM868" s="4"/>
      <c r="XAN868" s="4"/>
      <c r="XAO868" s="4"/>
      <c r="XAP868" s="4"/>
      <c r="XAQ868" s="4"/>
      <c r="XAR868" s="4"/>
      <c r="XAS868" s="4"/>
      <c r="XAT868" s="4"/>
      <c r="XAU868" s="4"/>
      <c r="XAV868" s="4"/>
      <c r="XAW868" s="4"/>
      <c r="XAX868" s="4"/>
      <c r="XAY868" s="4"/>
      <c r="XAZ868" s="4"/>
      <c r="XBA868" s="4"/>
      <c r="XBB868" s="4"/>
      <c r="XBC868" s="4"/>
    </row>
    <row r="869" s="1" customFormat="1" ht="12" customHeight="1" spans="1:15 16248:16279">
      <c r="A869" s="45" t="s">
        <v>20</v>
      </c>
      <c r="B869" s="45" t="s">
        <v>705</v>
      </c>
      <c r="C869" s="45">
        <v>3</v>
      </c>
      <c r="D869" s="46" t="s">
        <v>867</v>
      </c>
      <c r="E869" s="50"/>
      <c r="F869" s="45"/>
      <c r="G869" s="51">
        <v>16</v>
      </c>
      <c r="H869" s="48">
        <v>16</v>
      </c>
      <c r="I869" s="48"/>
      <c r="J869" s="49">
        <v>16</v>
      </c>
      <c r="K869" s="47">
        <v>16</v>
      </c>
      <c r="L869" s="45">
        <v>256</v>
      </c>
      <c r="M869" s="45"/>
      <c r="N869" s="45">
        <v>256</v>
      </c>
      <c r="O869" s="47"/>
      <c r="WZX869" s="4"/>
      <c r="WZY869" s="4"/>
      <c r="WZZ869" s="4"/>
      <c r="XAA869" s="4"/>
      <c r="XAB869" s="4"/>
      <c r="XAC869" s="4"/>
      <c r="XAD869" s="4"/>
      <c r="XAE869" s="4"/>
      <c r="XAF869" s="4"/>
      <c r="XAG869" s="4"/>
      <c r="XAH869" s="4"/>
      <c r="XAI869" s="4"/>
      <c r="XAJ869" s="4"/>
      <c r="XAK869" s="4"/>
      <c r="XAL869" s="4"/>
      <c r="XAM869" s="4"/>
      <c r="XAN869" s="4"/>
      <c r="XAO869" s="4"/>
      <c r="XAP869" s="4"/>
      <c r="XAQ869" s="4"/>
      <c r="XAR869" s="4"/>
      <c r="XAS869" s="4"/>
      <c r="XAT869" s="4"/>
      <c r="XAU869" s="4"/>
      <c r="XAV869" s="4"/>
      <c r="XAW869" s="4"/>
      <c r="XAX869" s="4"/>
      <c r="XAY869" s="4"/>
      <c r="XAZ869" s="4"/>
      <c r="XBA869" s="4"/>
      <c r="XBB869" s="4"/>
      <c r="XBC869" s="4"/>
    </row>
    <row r="870" s="1" customFormat="1" ht="12" customHeight="1" spans="1:15 16248:16279">
      <c r="A870" s="45" t="s">
        <v>20</v>
      </c>
      <c r="B870" s="45" t="s">
        <v>705</v>
      </c>
      <c r="C870" s="45">
        <v>3</v>
      </c>
      <c r="D870" s="46" t="s">
        <v>868</v>
      </c>
      <c r="E870" s="50"/>
      <c r="F870" s="45"/>
      <c r="G870" s="51">
        <v>20</v>
      </c>
      <c r="H870" s="48">
        <v>20</v>
      </c>
      <c r="I870" s="48"/>
      <c r="J870" s="49">
        <v>20</v>
      </c>
      <c r="K870" s="47">
        <v>16</v>
      </c>
      <c r="L870" s="45">
        <v>320</v>
      </c>
      <c r="M870" s="45"/>
      <c r="N870" s="45">
        <v>320</v>
      </c>
      <c r="O870" s="47"/>
      <c r="WZX870" s="4"/>
      <c r="WZY870" s="4"/>
      <c r="WZZ870" s="4"/>
      <c r="XAA870" s="4"/>
      <c r="XAB870" s="4"/>
      <c r="XAC870" s="4"/>
      <c r="XAD870" s="4"/>
      <c r="XAE870" s="4"/>
      <c r="XAF870" s="4"/>
      <c r="XAG870" s="4"/>
      <c r="XAH870" s="4"/>
      <c r="XAI870" s="4"/>
      <c r="XAJ870" s="4"/>
      <c r="XAK870" s="4"/>
      <c r="XAL870" s="4"/>
      <c r="XAM870" s="4"/>
      <c r="XAN870" s="4"/>
      <c r="XAO870" s="4"/>
      <c r="XAP870" s="4"/>
      <c r="XAQ870" s="4"/>
      <c r="XAR870" s="4"/>
      <c r="XAS870" s="4"/>
      <c r="XAT870" s="4"/>
      <c r="XAU870" s="4"/>
      <c r="XAV870" s="4"/>
      <c r="XAW870" s="4"/>
      <c r="XAX870" s="4"/>
      <c r="XAY870" s="4"/>
      <c r="XAZ870" s="4"/>
      <c r="XBA870" s="4"/>
      <c r="XBB870" s="4"/>
      <c r="XBC870" s="4"/>
    </row>
    <row r="871" s="1" customFormat="1" ht="12" customHeight="1" spans="1:15 16248:16279">
      <c r="A871" s="45" t="s">
        <v>20</v>
      </c>
      <c r="B871" s="45" t="s">
        <v>705</v>
      </c>
      <c r="C871" s="45">
        <v>3</v>
      </c>
      <c r="D871" s="46" t="s">
        <v>868</v>
      </c>
      <c r="E871" s="50"/>
      <c r="F871" s="45"/>
      <c r="G871" s="51">
        <v>12</v>
      </c>
      <c r="H871" s="48">
        <v>12</v>
      </c>
      <c r="I871" s="48"/>
      <c r="J871" s="49">
        <v>12</v>
      </c>
      <c r="K871" s="47">
        <v>16</v>
      </c>
      <c r="L871" s="45">
        <v>192</v>
      </c>
      <c r="M871" s="45"/>
      <c r="N871" s="45">
        <v>192</v>
      </c>
      <c r="O871" s="47"/>
      <c r="WZX871" s="4"/>
      <c r="WZY871" s="4"/>
      <c r="WZZ871" s="4"/>
      <c r="XAA871" s="4"/>
      <c r="XAB871" s="4"/>
      <c r="XAC871" s="4"/>
      <c r="XAD871" s="4"/>
      <c r="XAE871" s="4"/>
      <c r="XAF871" s="4"/>
      <c r="XAG871" s="4"/>
      <c r="XAH871" s="4"/>
      <c r="XAI871" s="4"/>
      <c r="XAJ871" s="4"/>
      <c r="XAK871" s="4"/>
      <c r="XAL871" s="4"/>
      <c r="XAM871" s="4"/>
      <c r="XAN871" s="4"/>
      <c r="XAO871" s="4"/>
      <c r="XAP871" s="4"/>
      <c r="XAQ871" s="4"/>
      <c r="XAR871" s="4"/>
      <c r="XAS871" s="4"/>
      <c r="XAT871" s="4"/>
      <c r="XAU871" s="4"/>
      <c r="XAV871" s="4"/>
      <c r="XAW871" s="4"/>
      <c r="XAX871" s="4"/>
      <c r="XAY871" s="4"/>
      <c r="XAZ871" s="4"/>
      <c r="XBA871" s="4"/>
      <c r="XBB871" s="4"/>
      <c r="XBC871" s="4"/>
    </row>
    <row r="872" s="1" customFormat="1" ht="12" customHeight="1" spans="1:15 16248:16279">
      <c r="A872" s="45" t="s">
        <v>20</v>
      </c>
      <c r="B872" s="45" t="s">
        <v>705</v>
      </c>
      <c r="C872" s="45">
        <v>3</v>
      </c>
      <c r="D872" s="46" t="s">
        <v>869</v>
      </c>
      <c r="E872" s="50"/>
      <c r="F872" s="45"/>
      <c r="G872" s="51">
        <v>32</v>
      </c>
      <c r="H872" s="48">
        <v>32</v>
      </c>
      <c r="I872" s="48"/>
      <c r="J872" s="49">
        <v>32</v>
      </c>
      <c r="K872" s="47">
        <v>16</v>
      </c>
      <c r="L872" s="45">
        <v>512</v>
      </c>
      <c r="M872" s="45"/>
      <c r="N872" s="45">
        <v>512</v>
      </c>
      <c r="O872" s="47"/>
      <c r="WZX872" s="4"/>
      <c r="WZY872" s="4"/>
      <c r="WZZ872" s="4"/>
      <c r="XAA872" s="4"/>
      <c r="XAB872" s="4"/>
      <c r="XAC872" s="4"/>
      <c r="XAD872" s="4"/>
      <c r="XAE872" s="4"/>
      <c r="XAF872" s="4"/>
      <c r="XAG872" s="4"/>
      <c r="XAH872" s="4"/>
      <c r="XAI872" s="4"/>
      <c r="XAJ872" s="4"/>
      <c r="XAK872" s="4"/>
      <c r="XAL872" s="4"/>
      <c r="XAM872" s="4"/>
      <c r="XAN872" s="4"/>
      <c r="XAO872" s="4"/>
      <c r="XAP872" s="4"/>
      <c r="XAQ872" s="4"/>
      <c r="XAR872" s="4"/>
      <c r="XAS872" s="4"/>
      <c r="XAT872" s="4"/>
      <c r="XAU872" s="4"/>
      <c r="XAV872" s="4"/>
      <c r="XAW872" s="4"/>
      <c r="XAX872" s="4"/>
      <c r="XAY872" s="4"/>
      <c r="XAZ872" s="4"/>
      <c r="XBA872" s="4"/>
      <c r="XBB872" s="4"/>
      <c r="XBC872" s="4"/>
    </row>
    <row r="873" s="1" customFormat="1" ht="12" customHeight="1" spans="1:15 16248:16279">
      <c r="A873" s="45" t="s">
        <v>20</v>
      </c>
      <c r="B873" s="45" t="s">
        <v>705</v>
      </c>
      <c r="C873" s="45">
        <v>3</v>
      </c>
      <c r="D873" s="46" t="s">
        <v>870</v>
      </c>
      <c r="E873" s="50"/>
      <c r="F873" s="45"/>
      <c r="G873" s="51">
        <v>24</v>
      </c>
      <c r="H873" s="48">
        <v>24</v>
      </c>
      <c r="I873" s="48"/>
      <c r="J873" s="49">
        <v>24</v>
      </c>
      <c r="K873" s="47">
        <v>16</v>
      </c>
      <c r="L873" s="45">
        <v>384</v>
      </c>
      <c r="M873" s="45"/>
      <c r="N873" s="45">
        <v>384</v>
      </c>
      <c r="O873" s="47"/>
      <c r="WZX873" s="4"/>
      <c r="WZY873" s="4"/>
      <c r="WZZ873" s="4"/>
      <c r="XAA873" s="4"/>
      <c r="XAB873" s="4"/>
      <c r="XAC873" s="4"/>
      <c r="XAD873" s="4"/>
      <c r="XAE873" s="4"/>
      <c r="XAF873" s="4"/>
      <c r="XAG873" s="4"/>
      <c r="XAH873" s="4"/>
      <c r="XAI873" s="4"/>
      <c r="XAJ873" s="4"/>
      <c r="XAK873" s="4"/>
      <c r="XAL873" s="4"/>
      <c r="XAM873" s="4"/>
      <c r="XAN873" s="4"/>
      <c r="XAO873" s="4"/>
      <c r="XAP873" s="4"/>
      <c r="XAQ873" s="4"/>
      <c r="XAR873" s="4"/>
      <c r="XAS873" s="4"/>
      <c r="XAT873" s="4"/>
      <c r="XAU873" s="4"/>
      <c r="XAV873" s="4"/>
      <c r="XAW873" s="4"/>
      <c r="XAX873" s="4"/>
      <c r="XAY873" s="4"/>
      <c r="XAZ873" s="4"/>
      <c r="XBA873" s="4"/>
      <c r="XBB873" s="4"/>
      <c r="XBC873" s="4"/>
    </row>
    <row r="874" s="1" customFormat="1" ht="12" customHeight="1" spans="1:15 16248:16279">
      <c r="A874" s="45" t="s">
        <v>20</v>
      </c>
      <c r="B874" s="45" t="s">
        <v>705</v>
      </c>
      <c r="C874" s="45">
        <v>3</v>
      </c>
      <c r="D874" s="46" t="s">
        <v>871</v>
      </c>
      <c r="E874" s="50"/>
      <c r="F874" s="45"/>
      <c r="G874" s="51">
        <v>12</v>
      </c>
      <c r="H874" s="48">
        <v>12</v>
      </c>
      <c r="I874" s="48"/>
      <c r="J874" s="49">
        <v>12</v>
      </c>
      <c r="K874" s="47">
        <v>16</v>
      </c>
      <c r="L874" s="45">
        <v>192</v>
      </c>
      <c r="M874" s="45"/>
      <c r="N874" s="45">
        <v>192</v>
      </c>
      <c r="O874" s="47"/>
      <c r="WZX874" s="4"/>
      <c r="WZY874" s="4"/>
      <c r="WZZ874" s="4"/>
      <c r="XAA874" s="4"/>
      <c r="XAB874" s="4"/>
      <c r="XAC874" s="4"/>
      <c r="XAD874" s="4"/>
      <c r="XAE874" s="4"/>
      <c r="XAF874" s="4"/>
      <c r="XAG874" s="4"/>
      <c r="XAH874" s="4"/>
      <c r="XAI874" s="4"/>
      <c r="XAJ874" s="4"/>
      <c r="XAK874" s="4"/>
      <c r="XAL874" s="4"/>
      <c r="XAM874" s="4"/>
      <c r="XAN874" s="4"/>
      <c r="XAO874" s="4"/>
      <c r="XAP874" s="4"/>
      <c r="XAQ874" s="4"/>
      <c r="XAR874" s="4"/>
      <c r="XAS874" s="4"/>
      <c r="XAT874" s="4"/>
      <c r="XAU874" s="4"/>
      <c r="XAV874" s="4"/>
      <c r="XAW874" s="4"/>
      <c r="XAX874" s="4"/>
      <c r="XAY874" s="4"/>
      <c r="XAZ874" s="4"/>
      <c r="XBA874" s="4"/>
      <c r="XBB874" s="4"/>
      <c r="XBC874" s="4"/>
    </row>
    <row r="875" s="1" customFormat="1" ht="12" customHeight="1" spans="1:15 16248:16279">
      <c r="A875" s="45" t="s">
        <v>20</v>
      </c>
      <c r="B875" s="45" t="s">
        <v>705</v>
      </c>
      <c r="C875" s="45">
        <v>3</v>
      </c>
      <c r="D875" s="46" t="s">
        <v>750</v>
      </c>
      <c r="E875" s="50"/>
      <c r="F875" s="45"/>
      <c r="G875" s="51">
        <v>20</v>
      </c>
      <c r="H875" s="48">
        <v>20</v>
      </c>
      <c r="I875" s="48"/>
      <c r="J875" s="49">
        <v>20</v>
      </c>
      <c r="K875" s="47">
        <v>16</v>
      </c>
      <c r="L875" s="45">
        <v>320</v>
      </c>
      <c r="M875" s="45"/>
      <c r="N875" s="45">
        <v>320</v>
      </c>
      <c r="O875" s="47"/>
      <c r="WZX875" s="4"/>
      <c r="WZY875" s="4"/>
      <c r="WZZ875" s="4"/>
      <c r="XAA875" s="4"/>
      <c r="XAB875" s="4"/>
      <c r="XAC875" s="4"/>
      <c r="XAD875" s="4"/>
      <c r="XAE875" s="4"/>
      <c r="XAF875" s="4"/>
      <c r="XAG875" s="4"/>
      <c r="XAH875" s="4"/>
      <c r="XAI875" s="4"/>
      <c r="XAJ875" s="4"/>
      <c r="XAK875" s="4"/>
      <c r="XAL875" s="4"/>
      <c r="XAM875" s="4"/>
      <c r="XAN875" s="4"/>
      <c r="XAO875" s="4"/>
      <c r="XAP875" s="4"/>
      <c r="XAQ875" s="4"/>
      <c r="XAR875" s="4"/>
      <c r="XAS875" s="4"/>
      <c r="XAT875" s="4"/>
      <c r="XAU875" s="4"/>
      <c r="XAV875" s="4"/>
      <c r="XAW875" s="4"/>
      <c r="XAX875" s="4"/>
      <c r="XAY875" s="4"/>
      <c r="XAZ875" s="4"/>
      <c r="XBA875" s="4"/>
      <c r="XBB875" s="4"/>
      <c r="XBC875" s="4"/>
    </row>
    <row r="876" s="1" customFormat="1" ht="12" customHeight="1" spans="1:15 16248:16279">
      <c r="A876" s="45" t="s">
        <v>20</v>
      </c>
      <c r="B876" s="45" t="s">
        <v>705</v>
      </c>
      <c r="C876" s="45">
        <v>3</v>
      </c>
      <c r="D876" s="46" t="s">
        <v>872</v>
      </c>
      <c r="E876" s="50"/>
      <c r="F876" s="45"/>
      <c r="G876" s="51">
        <v>8</v>
      </c>
      <c r="H876" s="48">
        <v>8</v>
      </c>
      <c r="I876" s="48"/>
      <c r="J876" s="49">
        <v>8</v>
      </c>
      <c r="K876" s="47">
        <v>16</v>
      </c>
      <c r="L876" s="45">
        <v>128</v>
      </c>
      <c r="M876" s="45"/>
      <c r="N876" s="45">
        <v>128</v>
      </c>
      <c r="O876" s="47"/>
      <c r="WZX876" s="4"/>
      <c r="WZY876" s="4"/>
      <c r="WZZ876" s="4"/>
      <c r="XAA876" s="4"/>
      <c r="XAB876" s="4"/>
      <c r="XAC876" s="4"/>
      <c r="XAD876" s="4"/>
      <c r="XAE876" s="4"/>
      <c r="XAF876" s="4"/>
      <c r="XAG876" s="4"/>
      <c r="XAH876" s="4"/>
      <c r="XAI876" s="4"/>
      <c r="XAJ876" s="4"/>
      <c r="XAK876" s="4"/>
      <c r="XAL876" s="4"/>
      <c r="XAM876" s="4"/>
      <c r="XAN876" s="4"/>
      <c r="XAO876" s="4"/>
      <c r="XAP876" s="4"/>
      <c r="XAQ876" s="4"/>
      <c r="XAR876" s="4"/>
      <c r="XAS876" s="4"/>
      <c r="XAT876" s="4"/>
      <c r="XAU876" s="4"/>
      <c r="XAV876" s="4"/>
      <c r="XAW876" s="4"/>
      <c r="XAX876" s="4"/>
      <c r="XAY876" s="4"/>
      <c r="XAZ876" s="4"/>
      <c r="XBA876" s="4"/>
      <c r="XBB876" s="4"/>
      <c r="XBC876" s="4"/>
    </row>
    <row r="877" s="1" customFormat="1" ht="12" customHeight="1" spans="1:15 16248:16279">
      <c r="A877" s="45" t="s">
        <v>20</v>
      </c>
      <c r="B877" s="45" t="s">
        <v>705</v>
      </c>
      <c r="C877" s="45">
        <v>3</v>
      </c>
      <c r="D877" s="46" t="s">
        <v>873</v>
      </c>
      <c r="E877" s="50"/>
      <c r="F877" s="45"/>
      <c r="G877" s="51">
        <v>16</v>
      </c>
      <c r="H877" s="48">
        <v>16</v>
      </c>
      <c r="I877" s="48"/>
      <c r="J877" s="49">
        <v>16</v>
      </c>
      <c r="K877" s="47">
        <v>16</v>
      </c>
      <c r="L877" s="45">
        <v>256</v>
      </c>
      <c r="M877" s="45"/>
      <c r="N877" s="45">
        <v>256</v>
      </c>
      <c r="O877" s="47"/>
      <c r="WZX877" s="4"/>
      <c r="WZY877" s="4"/>
      <c r="WZZ877" s="4"/>
      <c r="XAA877" s="4"/>
      <c r="XAB877" s="4"/>
      <c r="XAC877" s="4"/>
      <c r="XAD877" s="4"/>
      <c r="XAE877" s="4"/>
      <c r="XAF877" s="4"/>
      <c r="XAG877" s="4"/>
      <c r="XAH877" s="4"/>
      <c r="XAI877" s="4"/>
      <c r="XAJ877" s="4"/>
      <c r="XAK877" s="4"/>
      <c r="XAL877" s="4"/>
      <c r="XAM877" s="4"/>
      <c r="XAN877" s="4"/>
      <c r="XAO877" s="4"/>
      <c r="XAP877" s="4"/>
      <c r="XAQ877" s="4"/>
      <c r="XAR877" s="4"/>
      <c r="XAS877" s="4"/>
      <c r="XAT877" s="4"/>
      <c r="XAU877" s="4"/>
      <c r="XAV877" s="4"/>
      <c r="XAW877" s="4"/>
      <c r="XAX877" s="4"/>
      <c r="XAY877" s="4"/>
      <c r="XAZ877" s="4"/>
      <c r="XBA877" s="4"/>
      <c r="XBB877" s="4"/>
      <c r="XBC877" s="4"/>
    </row>
    <row r="878" s="1" customFormat="1" ht="12" customHeight="1" spans="1:15 16248:16279">
      <c r="A878" s="45" t="s">
        <v>20</v>
      </c>
      <c r="B878" s="45" t="s">
        <v>705</v>
      </c>
      <c r="C878" s="45">
        <v>3</v>
      </c>
      <c r="D878" s="46" t="s">
        <v>874</v>
      </c>
      <c r="E878" s="50"/>
      <c r="F878" s="45"/>
      <c r="G878" s="51">
        <v>16</v>
      </c>
      <c r="H878" s="48">
        <v>16</v>
      </c>
      <c r="I878" s="48"/>
      <c r="J878" s="49">
        <v>16</v>
      </c>
      <c r="K878" s="47">
        <v>16</v>
      </c>
      <c r="L878" s="45">
        <v>256</v>
      </c>
      <c r="M878" s="45"/>
      <c r="N878" s="45">
        <v>256</v>
      </c>
      <c r="O878" s="47"/>
      <c r="WZX878" s="4"/>
      <c r="WZY878" s="4"/>
      <c r="WZZ878" s="4"/>
      <c r="XAA878" s="4"/>
      <c r="XAB878" s="4"/>
      <c r="XAC878" s="4"/>
      <c r="XAD878" s="4"/>
      <c r="XAE878" s="4"/>
      <c r="XAF878" s="4"/>
      <c r="XAG878" s="4"/>
      <c r="XAH878" s="4"/>
      <c r="XAI878" s="4"/>
      <c r="XAJ878" s="4"/>
      <c r="XAK878" s="4"/>
      <c r="XAL878" s="4"/>
      <c r="XAM878" s="4"/>
      <c r="XAN878" s="4"/>
      <c r="XAO878" s="4"/>
      <c r="XAP878" s="4"/>
      <c r="XAQ878" s="4"/>
      <c r="XAR878" s="4"/>
      <c r="XAS878" s="4"/>
      <c r="XAT878" s="4"/>
      <c r="XAU878" s="4"/>
      <c r="XAV878" s="4"/>
      <c r="XAW878" s="4"/>
      <c r="XAX878" s="4"/>
      <c r="XAY878" s="4"/>
      <c r="XAZ878" s="4"/>
      <c r="XBA878" s="4"/>
      <c r="XBB878" s="4"/>
      <c r="XBC878" s="4"/>
    </row>
    <row r="879" s="1" customFormat="1" ht="12" customHeight="1" spans="1:15 16248:16279">
      <c r="A879" s="45" t="s">
        <v>20</v>
      </c>
      <c r="B879" s="45" t="s">
        <v>705</v>
      </c>
      <c r="C879" s="45">
        <v>3</v>
      </c>
      <c r="D879" s="46" t="s">
        <v>564</v>
      </c>
      <c r="E879" s="50"/>
      <c r="F879" s="45"/>
      <c r="G879" s="51">
        <v>24</v>
      </c>
      <c r="H879" s="48">
        <v>24</v>
      </c>
      <c r="I879" s="48"/>
      <c r="J879" s="49">
        <v>24</v>
      </c>
      <c r="K879" s="47">
        <v>16</v>
      </c>
      <c r="L879" s="45">
        <v>384</v>
      </c>
      <c r="M879" s="45"/>
      <c r="N879" s="45">
        <v>384</v>
      </c>
      <c r="O879" s="47"/>
      <c r="WZX879" s="4"/>
      <c r="WZY879" s="4"/>
      <c r="WZZ879" s="4"/>
      <c r="XAA879" s="4"/>
      <c r="XAB879" s="4"/>
      <c r="XAC879" s="4"/>
      <c r="XAD879" s="4"/>
      <c r="XAE879" s="4"/>
      <c r="XAF879" s="4"/>
      <c r="XAG879" s="4"/>
      <c r="XAH879" s="4"/>
      <c r="XAI879" s="4"/>
      <c r="XAJ879" s="4"/>
      <c r="XAK879" s="4"/>
      <c r="XAL879" s="4"/>
      <c r="XAM879" s="4"/>
      <c r="XAN879" s="4"/>
      <c r="XAO879" s="4"/>
      <c r="XAP879" s="4"/>
      <c r="XAQ879" s="4"/>
      <c r="XAR879" s="4"/>
      <c r="XAS879" s="4"/>
      <c r="XAT879" s="4"/>
      <c r="XAU879" s="4"/>
      <c r="XAV879" s="4"/>
      <c r="XAW879" s="4"/>
      <c r="XAX879" s="4"/>
      <c r="XAY879" s="4"/>
      <c r="XAZ879" s="4"/>
      <c r="XBA879" s="4"/>
      <c r="XBB879" s="4"/>
      <c r="XBC879" s="4"/>
    </row>
    <row r="880" s="1" customFormat="1" ht="12" customHeight="1" spans="1:15 16248:16279">
      <c r="A880" s="45" t="s">
        <v>20</v>
      </c>
      <c r="B880" s="45" t="s">
        <v>705</v>
      </c>
      <c r="C880" s="45">
        <v>3</v>
      </c>
      <c r="D880" s="46" t="s">
        <v>875</v>
      </c>
      <c r="E880" s="50"/>
      <c r="F880" s="45"/>
      <c r="G880" s="51">
        <v>16</v>
      </c>
      <c r="H880" s="48">
        <v>16</v>
      </c>
      <c r="I880" s="48"/>
      <c r="J880" s="49">
        <v>16</v>
      </c>
      <c r="K880" s="47">
        <v>16</v>
      </c>
      <c r="L880" s="45">
        <v>256</v>
      </c>
      <c r="M880" s="45"/>
      <c r="N880" s="45">
        <v>256</v>
      </c>
      <c r="O880" s="47"/>
      <c r="WZX880" s="4"/>
      <c r="WZY880" s="4"/>
      <c r="WZZ880" s="4"/>
      <c r="XAA880" s="4"/>
      <c r="XAB880" s="4"/>
      <c r="XAC880" s="4"/>
      <c r="XAD880" s="4"/>
      <c r="XAE880" s="4"/>
      <c r="XAF880" s="4"/>
      <c r="XAG880" s="4"/>
      <c r="XAH880" s="4"/>
      <c r="XAI880" s="4"/>
      <c r="XAJ880" s="4"/>
      <c r="XAK880" s="4"/>
      <c r="XAL880" s="4"/>
      <c r="XAM880" s="4"/>
      <c r="XAN880" s="4"/>
      <c r="XAO880" s="4"/>
      <c r="XAP880" s="4"/>
      <c r="XAQ880" s="4"/>
      <c r="XAR880" s="4"/>
      <c r="XAS880" s="4"/>
      <c r="XAT880" s="4"/>
      <c r="XAU880" s="4"/>
      <c r="XAV880" s="4"/>
      <c r="XAW880" s="4"/>
      <c r="XAX880" s="4"/>
      <c r="XAY880" s="4"/>
      <c r="XAZ880" s="4"/>
      <c r="XBA880" s="4"/>
      <c r="XBB880" s="4"/>
      <c r="XBC880" s="4"/>
    </row>
    <row r="881" s="1" customFormat="1" ht="12" customHeight="1" spans="1:15 16248:16279">
      <c r="A881" s="45" t="s">
        <v>20</v>
      </c>
      <c r="B881" s="45" t="s">
        <v>705</v>
      </c>
      <c r="C881" s="45">
        <v>3</v>
      </c>
      <c r="D881" s="46" t="s">
        <v>876</v>
      </c>
      <c r="E881" s="50"/>
      <c r="F881" s="45"/>
      <c r="G881" s="51">
        <v>12</v>
      </c>
      <c r="H881" s="48">
        <v>12</v>
      </c>
      <c r="I881" s="48"/>
      <c r="J881" s="49">
        <v>12</v>
      </c>
      <c r="K881" s="47">
        <v>16</v>
      </c>
      <c r="L881" s="45">
        <v>192</v>
      </c>
      <c r="M881" s="45"/>
      <c r="N881" s="45">
        <v>192</v>
      </c>
      <c r="O881" s="47"/>
      <c r="WZX881" s="4"/>
      <c r="WZY881" s="4"/>
      <c r="WZZ881" s="4"/>
      <c r="XAA881" s="4"/>
      <c r="XAB881" s="4"/>
      <c r="XAC881" s="4"/>
      <c r="XAD881" s="4"/>
      <c r="XAE881" s="4"/>
      <c r="XAF881" s="4"/>
      <c r="XAG881" s="4"/>
      <c r="XAH881" s="4"/>
      <c r="XAI881" s="4"/>
      <c r="XAJ881" s="4"/>
      <c r="XAK881" s="4"/>
      <c r="XAL881" s="4"/>
      <c r="XAM881" s="4"/>
      <c r="XAN881" s="4"/>
      <c r="XAO881" s="4"/>
      <c r="XAP881" s="4"/>
      <c r="XAQ881" s="4"/>
      <c r="XAR881" s="4"/>
      <c r="XAS881" s="4"/>
      <c r="XAT881" s="4"/>
      <c r="XAU881" s="4"/>
      <c r="XAV881" s="4"/>
      <c r="XAW881" s="4"/>
      <c r="XAX881" s="4"/>
      <c r="XAY881" s="4"/>
      <c r="XAZ881" s="4"/>
      <c r="XBA881" s="4"/>
      <c r="XBB881" s="4"/>
      <c r="XBC881" s="4"/>
    </row>
    <row r="882" s="1" customFormat="1" ht="12" customHeight="1" spans="1:15 16248:16279">
      <c r="A882" s="45" t="s">
        <v>20</v>
      </c>
      <c r="B882" s="45" t="s">
        <v>705</v>
      </c>
      <c r="C882" s="45">
        <v>3</v>
      </c>
      <c r="D882" s="46" t="s">
        <v>877</v>
      </c>
      <c r="E882" s="50"/>
      <c r="F882" s="45"/>
      <c r="G882" s="51">
        <v>20</v>
      </c>
      <c r="H882" s="48">
        <v>20</v>
      </c>
      <c r="I882" s="48"/>
      <c r="J882" s="49">
        <v>20</v>
      </c>
      <c r="K882" s="47">
        <v>16</v>
      </c>
      <c r="L882" s="45">
        <v>320</v>
      </c>
      <c r="M882" s="45"/>
      <c r="N882" s="45">
        <v>320</v>
      </c>
      <c r="O882" s="47"/>
      <c r="WZX882" s="4"/>
      <c r="WZY882" s="4"/>
      <c r="WZZ882" s="4"/>
      <c r="XAA882" s="4"/>
      <c r="XAB882" s="4"/>
      <c r="XAC882" s="4"/>
      <c r="XAD882" s="4"/>
      <c r="XAE882" s="4"/>
      <c r="XAF882" s="4"/>
      <c r="XAG882" s="4"/>
      <c r="XAH882" s="4"/>
      <c r="XAI882" s="4"/>
      <c r="XAJ882" s="4"/>
      <c r="XAK882" s="4"/>
      <c r="XAL882" s="4"/>
      <c r="XAM882" s="4"/>
      <c r="XAN882" s="4"/>
      <c r="XAO882" s="4"/>
      <c r="XAP882" s="4"/>
      <c r="XAQ882" s="4"/>
      <c r="XAR882" s="4"/>
      <c r="XAS882" s="4"/>
      <c r="XAT882" s="4"/>
      <c r="XAU882" s="4"/>
      <c r="XAV882" s="4"/>
      <c r="XAW882" s="4"/>
      <c r="XAX882" s="4"/>
      <c r="XAY882" s="4"/>
      <c r="XAZ882" s="4"/>
      <c r="XBA882" s="4"/>
      <c r="XBB882" s="4"/>
      <c r="XBC882" s="4"/>
    </row>
    <row r="883" s="1" customFormat="1" ht="12" customHeight="1" spans="1:15 16248:16279">
      <c r="A883" s="45" t="s">
        <v>20</v>
      </c>
      <c r="B883" s="45" t="s">
        <v>705</v>
      </c>
      <c r="C883" s="45">
        <v>3</v>
      </c>
      <c r="D883" s="46" t="s">
        <v>878</v>
      </c>
      <c r="E883" s="50"/>
      <c r="F883" s="45"/>
      <c r="G883" s="51">
        <v>24</v>
      </c>
      <c r="H883" s="48">
        <v>24</v>
      </c>
      <c r="I883" s="48"/>
      <c r="J883" s="49">
        <v>24</v>
      </c>
      <c r="K883" s="47">
        <v>16</v>
      </c>
      <c r="L883" s="45">
        <v>384</v>
      </c>
      <c r="M883" s="45"/>
      <c r="N883" s="45">
        <v>384</v>
      </c>
      <c r="O883" s="47"/>
      <c r="WZX883" s="4"/>
      <c r="WZY883" s="4"/>
      <c r="WZZ883" s="4"/>
      <c r="XAA883" s="4"/>
      <c r="XAB883" s="4"/>
      <c r="XAC883" s="4"/>
      <c r="XAD883" s="4"/>
      <c r="XAE883" s="4"/>
      <c r="XAF883" s="4"/>
      <c r="XAG883" s="4"/>
      <c r="XAH883" s="4"/>
      <c r="XAI883" s="4"/>
      <c r="XAJ883" s="4"/>
      <c r="XAK883" s="4"/>
      <c r="XAL883" s="4"/>
      <c r="XAM883" s="4"/>
      <c r="XAN883" s="4"/>
      <c r="XAO883" s="4"/>
      <c r="XAP883" s="4"/>
      <c r="XAQ883" s="4"/>
      <c r="XAR883" s="4"/>
      <c r="XAS883" s="4"/>
      <c r="XAT883" s="4"/>
      <c r="XAU883" s="4"/>
      <c r="XAV883" s="4"/>
      <c r="XAW883" s="4"/>
      <c r="XAX883" s="4"/>
      <c r="XAY883" s="4"/>
      <c r="XAZ883" s="4"/>
      <c r="XBA883" s="4"/>
      <c r="XBB883" s="4"/>
      <c r="XBC883" s="4"/>
    </row>
    <row r="884" s="1" customFormat="1" ht="12" customHeight="1" spans="1:15 16248:16279">
      <c r="A884" s="45" t="s">
        <v>20</v>
      </c>
      <c r="B884" s="45" t="s">
        <v>705</v>
      </c>
      <c r="C884" s="45">
        <v>3</v>
      </c>
      <c r="D884" s="46" t="s">
        <v>575</v>
      </c>
      <c r="E884" s="50"/>
      <c r="F884" s="45"/>
      <c r="G884" s="51">
        <v>12</v>
      </c>
      <c r="H884" s="48">
        <v>12</v>
      </c>
      <c r="I884" s="48"/>
      <c r="J884" s="49">
        <v>12</v>
      </c>
      <c r="K884" s="47">
        <v>16</v>
      </c>
      <c r="L884" s="45">
        <v>192</v>
      </c>
      <c r="M884" s="45"/>
      <c r="N884" s="45">
        <v>192</v>
      </c>
      <c r="O884" s="47"/>
      <c r="WZX884" s="4"/>
      <c r="WZY884" s="4"/>
      <c r="WZZ884" s="4"/>
      <c r="XAA884" s="4"/>
      <c r="XAB884" s="4"/>
      <c r="XAC884" s="4"/>
      <c r="XAD884" s="4"/>
      <c r="XAE884" s="4"/>
      <c r="XAF884" s="4"/>
      <c r="XAG884" s="4"/>
      <c r="XAH884" s="4"/>
      <c r="XAI884" s="4"/>
      <c r="XAJ884" s="4"/>
      <c r="XAK884" s="4"/>
      <c r="XAL884" s="4"/>
      <c r="XAM884" s="4"/>
      <c r="XAN884" s="4"/>
      <c r="XAO884" s="4"/>
      <c r="XAP884" s="4"/>
      <c r="XAQ884" s="4"/>
      <c r="XAR884" s="4"/>
      <c r="XAS884" s="4"/>
      <c r="XAT884" s="4"/>
      <c r="XAU884" s="4"/>
      <c r="XAV884" s="4"/>
      <c r="XAW884" s="4"/>
      <c r="XAX884" s="4"/>
      <c r="XAY884" s="4"/>
      <c r="XAZ884" s="4"/>
      <c r="XBA884" s="4"/>
      <c r="XBB884" s="4"/>
      <c r="XBC884" s="4"/>
    </row>
    <row r="885" s="1" customFormat="1" ht="12" customHeight="1" spans="1:15 16248:16279">
      <c r="A885" s="45" t="s">
        <v>20</v>
      </c>
      <c r="B885" s="45" t="s">
        <v>705</v>
      </c>
      <c r="C885" s="45">
        <v>3</v>
      </c>
      <c r="D885" s="46" t="s">
        <v>879</v>
      </c>
      <c r="E885" s="50"/>
      <c r="F885" s="45"/>
      <c r="G885" s="51">
        <v>40</v>
      </c>
      <c r="H885" s="48">
        <v>40</v>
      </c>
      <c r="I885" s="48"/>
      <c r="J885" s="49">
        <v>40</v>
      </c>
      <c r="K885" s="47">
        <v>16</v>
      </c>
      <c r="L885" s="45">
        <v>640</v>
      </c>
      <c r="M885" s="45"/>
      <c r="N885" s="45">
        <v>640</v>
      </c>
      <c r="O885" s="47"/>
      <c r="WZX885" s="4"/>
      <c r="WZY885" s="4"/>
      <c r="WZZ885" s="4"/>
      <c r="XAA885" s="4"/>
      <c r="XAB885" s="4"/>
      <c r="XAC885" s="4"/>
      <c r="XAD885" s="4"/>
      <c r="XAE885" s="4"/>
      <c r="XAF885" s="4"/>
      <c r="XAG885" s="4"/>
      <c r="XAH885" s="4"/>
      <c r="XAI885" s="4"/>
      <c r="XAJ885" s="4"/>
      <c r="XAK885" s="4"/>
      <c r="XAL885" s="4"/>
      <c r="XAM885" s="4"/>
      <c r="XAN885" s="4"/>
      <c r="XAO885" s="4"/>
      <c r="XAP885" s="4"/>
      <c r="XAQ885" s="4"/>
      <c r="XAR885" s="4"/>
      <c r="XAS885" s="4"/>
      <c r="XAT885" s="4"/>
      <c r="XAU885" s="4"/>
      <c r="XAV885" s="4"/>
      <c r="XAW885" s="4"/>
      <c r="XAX885" s="4"/>
      <c r="XAY885" s="4"/>
      <c r="XAZ885" s="4"/>
      <c r="XBA885" s="4"/>
      <c r="XBB885" s="4"/>
      <c r="XBC885" s="4"/>
    </row>
    <row r="886" s="1" customFormat="1" ht="12" customHeight="1" spans="1:15 16248:16279">
      <c r="A886" s="45" t="s">
        <v>20</v>
      </c>
      <c r="B886" s="45" t="s">
        <v>705</v>
      </c>
      <c r="C886" s="45">
        <v>3</v>
      </c>
      <c r="D886" s="46" t="s">
        <v>880</v>
      </c>
      <c r="E886" s="50"/>
      <c r="F886" s="45"/>
      <c r="G886" s="51">
        <v>16</v>
      </c>
      <c r="H886" s="48">
        <v>16</v>
      </c>
      <c r="I886" s="48"/>
      <c r="J886" s="49">
        <v>16</v>
      </c>
      <c r="K886" s="47">
        <v>16</v>
      </c>
      <c r="L886" s="45">
        <v>256</v>
      </c>
      <c r="M886" s="45"/>
      <c r="N886" s="45">
        <v>256</v>
      </c>
      <c r="O886" s="47"/>
      <c r="WZX886" s="4"/>
      <c r="WZY886" s="4"/>
      <c r="WZZ886" s="4"/>
      <c r="XAA886" s="4"/>
      <c r="XAB886" s="4"/>
      <c r="XAC886" s="4"/>
      <c r="XAD886" s="4"/>
      <c r="XAE886" s="4"/>
      <c r="XAF886" s="4"/>
      <c r="XAG886" s="4"/>
      <c r="XAH886" s="4"/>
      <c r="XAI886" s="4"/>
      <c r="XAJ886" s="4"/>
      <c r="XAK886" s="4"/>
      <c r="XAL886" s="4"/>
      <c r="XAM886" s="4"/>
      <c r="XAN886" s="4"/>
      <c r="XAO886" s="4"/>
      <c r="XAP886" s="4"/>
      <c r="XAQ886" s="4"/>
      <c r="XAR886" s="4"/>
      <c r="XAS886" s="4"/>
      <c r="XAT886" s="4"/>
      <c r="XAU886" s="4"/>
      <c r="XAV886" s="4"/>
      <c r="XAW886" s="4"/>
      <c r="XAX886" s="4"/>
      <c r="XAY886" s="4"/>
      <c r="XAZ886" s="4"/>
      <c r="XBA886" s="4"/>
      <c r="XBB886" s="4"/>
      <c r="XBC886" s="4"/>
    </row>
    <row r="887" s="1" customFormat="1" ht="12" customHeight="1" spans="1:15 16248:16279">
      <c r="A887" s="45" t="s">
        <v>20</v>
      </c>
      <c r="B887" s="45" t="s">
        <v>705</v>
      </c>
      <c r="C887" s="45">
        <v>3</v>
      </c>
      <c r="D887" s="46" t="s">
        <v>881</v>
      </c>
      <c r="E887" s="50"/>
      <c r="F887" s="45"/>
      <c r="G887" s="51">
        <v>28</v>
      </c>
      <c r="H887" s="48">
        <v>28</v>
      </c>
      <c r="I887" s="48"/>
      <c r="J887" s="49">
        <v>28</v>
      </c>
      <c r="K887" s="47">
        <v>16</v>
      </c>
      <c r="L887" s="45">
        <v>448</v>
      </c>
      <c r="M887" s="45"/>
      <c r="N887" s="45">
        <v>448</v>
      </c>
      <c r="O887" s="47"/>
      <c r="WZX887" s="4"/>
      <c r="WZY887" s="4"/>
      <c r="WZZ887" s="4"/>
      <c r="XAA887" s="4"/>
      <c r="XAB887" s="4"/>
      <c r="XAC887" s="4"/>
      <c r="XAD887" s="4"/>
      <c r="XAE887" s="4"/>
      <c r="XAF887" s="4"/>
      <c r="XAG887" s="4"/>
      <c r="XAH887" s="4"/>
      <c r="XAI887" s="4"/>
      <c r="XAJ887" s="4"/>
      <c r="XAK887" s="4"/>
      <c r="XAL887" s="4"/>
      <c r="XAM887" s="4"/>
      <c r="XAN887" s="4"/>
      <c r="XAO887" s="4"/>
      <c r="XAP887" s="4"/>
      <c r="XAQ887" s="4"/>
      <c r="XAR887" s="4"/>
      <c r="XAS887" s="4"/>
      <c r="XAT887" s="4"/>
      <c r="XAU887" s="4"/>
      <c r="XAV887" s="4"/>
      <c r="XAW887" s="4"/>
      <c r="XAX887" s="4"/>
      <c r="XAY887" s="4"/>
      <c r="XAZ887" s="4"/>
      <c r="XBA887" s="4"/>
      <c r="XBB887" s="4"/>
      <c r="XBC887" s="4"/>
    </row>
    <row r="888" s="1" customFormat="1" ht="12" customHeight="1" spans="1:15 16248:16279">
      <c r="A888" s="45" t="s">
        <v>20</v>
      </c>
      <c r="B888" s="45" t="s">
        <v>705</v>
      </c>
      <c r="C888" s="45">
        <v>3</v>
      </c>
      <c r="D888" s="46" t="s">
        <v>882</v>
      </c>
      <c r="E888" s="50"/>
      <c r="F888" s="45"/>
      <c r="G888" s="51">
        <v>32</v>
      </c>
      <c r="H888" s="48">
        <v>32</v>
      </c>
      <c r="I888" s="48"/>
      <c r="J888" s="49">
        <v>32</v>
      </c>
      <c r="K888" s="47">
        <v>16</v>
      </c>
      <c r="L888" s="45">
        <v>512</v>
      </c>
      <c r="M888" s="45"/>
      <c r="N888" s="45">
        <v>512</v>
      </c>
      <c r="O888" s="47"/>
      <c r="WZX888" s="4"/>
      <c r="WZY888" s="4"/>
      <c r="WZZ888" s="4"/>
      <c r="XAA888" s="4"/>
      <c r="XAB888" s="4"/>
      <c r="XAC888" s="4"/>
      <c r="XAD888" s="4"/>
      <c r="XAE888" s="4"/>
      <c r="XAF888" s="4"/>
      <c r="XAG888" s="4"/>
      <c r="XAH888" s="4"/>
      <c r="XAI888" s="4"/>
      <c r="XAJ888" s="4"/>
      <c r="XAK888" s="4"/>
      <c r="XAL888" s="4"/>
      <c r="XAM888" s="4"/>
      <c r="XAN888" s="4"/>
      <c r="XAO888" s="4"/>
      <c r="XAP888" s="4"/>
      <c r="XAQ888" s="4"/>
      <c r="XAR888" s="4"/>
      <c r="XAS888" s="4"/>
      <c r="XAT888" s="4"/>
      <c r="XAU888" s="4"/>
      <c r="XAV888" s="4"/>
      <c r="XAW888" s="4"/>
      <c r="XAX888" s="4"/>
      <c r="XAY888" s="4"/>
      <c r="XAZ888" s="4"/>
      <c r="XBA888" s="4"/>
      <c r="XBB888" s="4"/>
      <c r="XBC888" s="4"/>
    </row>
    <row r="889" s="1" customFormat="1" ht="12" customHeight="1" spans="1:15 16248:16279">
      <c r="A889" s="45" t="s">
        <v>20</v>
      </c>
      <c r="B889" s="45" t="s">
        <v>705</v>
      </c>
      <c r="C889" s="45">
        <v>3</v>
      </c>
      <c r="D889" s="46" t="s">
        <v>883</v>
      </c>
      <c r="E889" s="50"/>
      <c r="F889" s="45"/>
      <c r="G889" s="51">
        <v>28</v>
      </c>
      <c r="H889" s="48">
        <v>28</v>
      </c>
      <c r="I889" s="48"/>
      <c r="J889" s="49">
        <v>28</v>
      </c>
      <c r="K889" s="47">
        <v>16</v>
      </c>
      <c r="L889" s="45">
        <v>448</v>
      </c>
      <c r="M889" s="45"/>
      <c r="N889" s="45">
        <v>448</v>
      </c>
      <c r="O889" s="47"/>
      <c r="WZX889" s="4"/>
      <c r="WZY889" s="4"/>
      <c r="WZZ889" s="4"/>
      <c r="XAA889" s="4"/>
      <c r="XAB889" s="4"/>
      <c r="XAC889" s="4"/>
      <c r="XAD889" s="4"/>
      <c r="XAE889" s="4"/>
      <c r="XAF889" s="4"/>
      <c r="XAG889" s="4"/>
      <c r="XAH889" s="4"/>
      <c r="XAI889" s="4"/>
      <c r="XAJ889" s="4"/>
      <c r="XAK889" s="4"/>
      <c r="XAL889" s="4"/>
      <c r="XAM889" s="4"/>
      <c r="XAN889" s="4"/>
      <c r="XAO889" s="4"/>
      <c r="XAP889" s="4"/>
      <c r="XAQ889" s="4"/>
      <c r="XAR889" s="4"/>
      <c r="XAS889" s="4"/>
      <c r="XAT889" s="4"/>
      <c r="XAU889" s="4"/>
      <c r="XAV889" s="4"/>
      <c r="XAW889" s="4"/>
      <c r="XAX889" s="4"/>
      <c r="XAY889" s="4"/>
      <c r="XAZ889" s="4"/>
      <c r="XBA889" s="4"/>
      <c r="XBB889" s="4"/>
      <c r="XBC889" s="4"/>
    </row>
    <row r="890" s="1" customFormat="1" ht="12" customHeight="1" spans="1:15 16248:16279">
      <c r="A890" s="45" t="s">
        <v>20</v>
      </c>
      <c r="B890" s="45" t="s">
        <v>705</v>
      </c>
      <c r="C890" s="45">
        <v>3</v>
      </c>
      <c r="D890" s="46" t="s">
        <v>884</v>
      </c>
      <c r="E890" s="50"/>
      <c r="F890" s="45"/>
      <c r="G890" s="51">
        <v>16</v>
      </c>
      <c r="H890" s="48">
        <v>16</v>
      </c>
      <c r="I890" s="48"/>
      <c r="J890" s="49">
        <v>16</v>
      </c>
      <c r="K890" s="47">
        <v>16</v>
      </c>
      <c r="L890" s="45">
        <v>256</v>
      </c>
      <c r="M890" s="45"/>
      <c r="N890" s="45">
        <v>256</v>
      </c>
      <c r="O890" s="47"/>
      <c r="WZX890" s="4"/>
      <c r="WZY890" s="4"/>
      <c r="WZZ890" s="4"/>
      <c r="XAA890" s="4"/>
      <c r="XAB890" s="4"/>
      <c r="XAC890" s="4"/>
      <c r="XAD890" s="4"/>
      <c r="XAE890" s="4"/>
      <c r="XAF890" s="4"/>
      <c r="XAG890" s="4"/>
      <c r="XAH890" s="4"/>
      <c r="XAI890" s="4"/>
      <c r="XAJ890" s="4"/>
      <c r="XAK890" s="4"/>
      <c r="XAL890" s="4"/>
      <c r="XAM890" s="4"/>
      <c r="XAN890" s="4"/>
      <c r="XAO890" s="4"/>
      <c r="XAP890" s="4"/>
      <c r="XAQ890" s="4"/>
      <c r="XAR890" s="4"/>
      <c r="XAS890" s="4"/>
      <c r="XAT890" s="4"/>
      <c r="XAU890" s="4"/>
      <c r="XAV890" s="4"/>
      <c r="XAW890" s="4"/>
      <c r="XAX890" s="4"/>
      <c r="XAY890" s="4"/>
      <c r="XAZ890" s="4"/>
      <c r="XBA890" s="4"/>
      <c r="XBB890" s="4"/>
      <c r="XBC890" s="4"/>
    </row>
    <row r="891" s="1" customFormat="1" ht="12" customHeight="1" spans="1:15 16248:16279">
      <c r="A891" s="45" t="s">
        <v>20</v>
      </c>
      <c r="B891" s="45" t="s">
        <v>705</v>
      </c>
      <c r="C891" s="45">
        <v>3</v>
      </c>
      <c r="D891" s="46" t="s">
        <v>809</v>
      </c>
      <c r="E891" s="50"/>
      <c r="F891" s="45"/>
      <c r="G891" s="51">
        <v>4</v>
      </c>
      <c r="H891" s="48">
        <v>4</v>
      </c>
      <c r="I891" s="48"/>
      <c r="J891" s="49">
        <v>4</v>
      </c>
      <c r="K891" s="47">
        <v>16</v>
      </c>
      <c r="L891" s="45">
        <v>64</v>
      </c>
      <c r="M891" s="45"/>
      <c r="N891" s="45">
        <v>64</v>
      </c>
      <c r="O891" s="47"/>
      <c r="WZX891" s="4"/>
      <c r="WZY891" s="4"/>
      <c r="WZZ891" s="4"/>
      <c r="XAA891" s="4"/>
      <c r="XAB891" s="4"/>
      <c r="XAC891" s="4"/>
      <c r="XAD891" s="4"/>
      <c r="XAE891" s="4"/>
      <c r="XAF891" s="4"/>
      <c r="XAG891" s="4"/>
      <c r="XAH891" s="4"/>
      <c r="XAI891" s="4"/>
      <c r="XAJ891" s="4"/>
      <c r="XAK891" s="4"/>
      <c r="XAL891" s="4"/>
      <c r="XAM891" s="4"/>
      <c r="XAN891" s="4"/>
      <c r="XAO891" s="4"/>
      <c r="XAP891" s="4"/>
      <c r="XAQ891" s="4"/>
      <c r="XAR891" s="4"/>
      <c r="XAS891" s="4"/>
      <c r="XAT891" s="4"/>
      <c r="XAU891" s="4"/>
      <c r="XAV891" s="4"/>
      <c r="XAW891" s="4"/>
      <c r="XAX891" s="4"/>
      <c r="XAY891" s="4"/>
      <c r="XAZ891" s="4"/>
      <c r="XBA891" s="4"/>
      <c r="XBB891" s="4"/>
      <c r="XBC891" s="4"/>
    </row>
    <row r="892" s="1" customFormat="1" ht="12" customHeight="1" spans="1:15 16248:16279">
      <c r="A892" s="45" t="s">
        <v>20</v>
      </c>
      <c r="B892" s="45" t="s">
        <v>705</v>
      </c>
      <c r="C892" s="45">
        <v>3</v>
      </c>
      <c r="D892" s="46" t="s">
        <v>885</v>
      </c>
      <c r="E892" s="50"/>
      <c r="F892" s="45"/>
      <c r="G892" s="51">
        <v>16</v>
      </c>
      <c r="H892" s="48">
        <v>16</v>
      </c>
      <c r="I892" s="48"/>
      <c r="J892" s="49">
        <v>16</v>
      </c>
      <c r="K892" s="47">
        <v>16</v>
      </c>
      <c r="L892" s="45">
        <v>256</v>
      </c>
      <c r="M892" s="45"/>
      <c r="N892" s="45">
        <v>256</v>
      </c>
      <c r="O892" s="47"/>
      <c r="WZX892" s="4"/>
      <c r="WZY892" s="4"/>
      <c r="WZZ892" s="4"/>
      <c r="XAA892" s="4"/>
      <c r="XAB892" s="4"/>
      <c r="XAC892" s="4"/>
      <c r="XAD892" s="4"/>
      <c r="XAE892" s="4"/>
      <c r="XAF892" s="4"/>
      <c r="XAG892" s="4"/>
      <c r="XAH892" s="4"/>
      <c r="XAI892" s="4"/>
      <c r="XAJ892" s="4"/>
      <c r="XAK892" s="4"/>
      <c r="XAL892" s="4"/>
      <c r="XAM892" s="4"/>
      <c r="XAN892" s="4"/>
      <c r="XAO892" s="4"/>
      <c r="XAP892" s="4"/>
      <c r="XAQ892" s="4"/>
      <c r="XAR892" s="4"/>
      <c r="XAS892" s="4"/>
      <c r="XAT892" s="4"/>
      <c r="XAU892" s="4"/>
      <c r="XAV892" s="4"/>
      <c r="XAW892" s="4"/>
      <c r="XAX892" s="4"/>
      <c r="XAY892" s="4"/>
      <c r="XAZ892" s="4"/>
      <c r="XBA892" s="4"/>
      <c r="XBB892" s="4"/>
      <c r="XBC892" s="4"/>
    </row>
    <row r="893" s="1" customFormat="1" ht="12" customHeight="1" spans="1:15 16248:16279">
      <c r="A893" s="45" t="s">
        <v>20</v>
      </c>
      <c r="B893" s="45" t="s">
        <v>705</v>
      </c>
      <c r="C893" s="45">
        <v>3</v>
      </c>
      <c r="D893" s="46" t="s">
        <v>886</v>
      </c>
      <c r="E893" s="50"/>
      <c r="F893" s="45"/>
      <c r="G893" s="51">
        <v>16</v>
      </c>
      <c r="H893" s="48">
        <v>16</v>
      </c>
      <c r="I893" s="48"/>
      <c r="J893" s="49">
        <v>16</v>
      </c>
      <c r="K893" s="47">
        <v>16</v>
      </c>
      <c r="L893" s="45">
        <v>256</v>
      </c>
      <c r="M893" s="45"/>
      <c r="N893" s="45">
        <v>256</v>
      </c>
      <c r="O893" s="47"/>
      <c r="WZX893" s="4"/>
      <c r="WZY893" s="4"/>
      <c r="WZZ893" s="4"/>
      <c r="XAA893" s="4"/>
      <c r="XAB893" s="4"/>
      <c r="XAC893" s="4"/>
      <c r="XAD893" s="4"/>
      <c r="XAE893" s="4"/>
      <c r="XAF893" s="4"/>
      <c r="XAG893" s="4"/>
      <c r="XAH893" s="4"/>
      <c r="XAI893" s="4"/>
      <c r="XAJ893" s="4"/>
      <c r="XAK893" s="4"/>
      <c r="XAL893" s="4"/>
      <c r="XAM893" s="4"/>
      <c r="XAN893" s="4"/>
      <c r="XAO893" s="4"/>
      <c r="XAP893" s="4"/>
      <c r="XAQ893" s="4"/>
      <c r="XAR893" s="4"/>
      <c r="XAS893" s="4"/>
      <c r="XAT893" s="4"/>
      <c r="XAU893" s="4"/>
      <c r="XAV893" s="4"/>
      <c r="XAW893" s="4"/>
      <c r="XAX893" s="4"/>
      <c r="XAY893" s="4"/>
      <c r="XAZ893" s="4"/>
      <c r="XBA893" s="4"/>
      <c r="XBB893" s="4"/>
      <c r="XBC893" s="4"/>
    </row>
    <row r="894" s="1" customFormat="1" ht="12" customHeight="1" spans="1:15 16248:16279">
      <c r="A894" s="45" t="s">
        <v>20</v>
      </c>
      <c r="B894" s="45" t="s">
        <v>705</v>
      </c>
      <c r="C894" s="45">
        <v>3</v>
      </c>
      <c r="D894" s="46" t="s">
        <v>887</v>
      </c>
      <c r="E894" s="50"/>
      <c r="F894" s="45"/>
      <c r="G894" s="51">
        <v>8</v>
      </c>
      <c r="H894" s="48">
        <v>8</v>
      </c>
      <c r="I894" s="48"/>
      <c r="J894" s="49">
        <v>8</v>
      </c>
      <c r="K894" s="47">
        <v>16</v>
      </c>
      <c r="L894" s="45">
        <v>128</v>
      </c>
      <c r="M894" s="45"/>
      <c r="N894" s="45">
        <v>128</v>
      </c>
      <c r="O894" s="47"/>
      <c r="WZX894" s="4"/>
      <c r="WZY894" s="4"/>
      <c r="WZZ894" s="4"/>
      <c r="XAA894" s="4"/>
      <c r="XAB894" s="4"/>
      <c r="XAC894" s="4"/>
      <c r="XAD894" s="4"/>
      <c r="XAE894" s="4"/>
      <c r="XAF894" s="4"/>
      <c r="XAG894" s="4"/>
      <c r="XAH894" s="4"/>
      <c r="XAI894" s="4"/>
      <c r="XAJ894" s="4"/>
      <c r="XAK894" s="4"/>
      <c r="XAL894" s="4"/>
      <c r="XAM894" s="4"/>
      <c r="XAN894" s="4"/>
      <c r="XAO894" s="4"/>
      <c r="XAP894" s="4"/>
      <c r="XAQ894" s="4"/>
      <c r="XAR894" s="4"/>
      <c r="XAS894" s="4"/>
      <c r="XAT894" s="4"/>
      <c r="XAU894" s="4"/>
      <c r="XAV894" s="4"/>
      <c r="XAW894" s="4"/>
      <c r="XAX894" s="4"/>
      <c r="XAY894" s="4"/>
      <c r="XAZ894" s="4"/>
      <c r="XBA894" s="4"/>
      <c r="XBB894" s="4"/>
      <c r="XBC894" s="4"/>
    </row>
    <row r="895" s="1" customFormat="1" ht="12" customHeight="1" spans="1:15 16248:16279">
      <c r="A895" s="45" t="s">
        <v>20</v>
      </c>
      <c r="B895" s="45" t="s">
        <v>705</v>
      </c>
      <c r="C895" s="45">
        <v>3</v>
      </c>
      <c r="D895" s="46" t="s">
        <v>888</v>
      </c>
      <c r="E895" s="50"/>
      <c r="F895" s="45"/>
      <c r="G895" s="51">
        <v>12</v>
      </c>
      <c r="H895" s="48">
        <v>12</v>
      </c>
      <c r="I895" s="48"/>
      <c r="J895" s="49">
        <v>12</v>
      </c>
      <c r="K895" s="47">
        <v>16</v>
      </c>
      <c r="L895" s="45">
        <v>192</v>
      </c>
      <c r="M895" s="45"/>
      <c r="N895" s="45">
        <v>192</v>
      </c>
      <c r="O895" s="47"/>
      <c r="WZX895" s="4"/>
      <c r="WZY895" s="4"/>
      <c r="WZZ895" s="4"/>
      <c r="XAA895" s="4"/>
      <c r="XAB895" s="4"/>
      <c r="XAC895" s="4"/>
      <c r="XAD895" s="4"/>
      <c r="XAE895" s="4"/>
      <c r="XAF895" s="4"/>
      <c r="XAG895" s="4"/>
      <c r="XAH895" s="4"/>
      <c r="XAI895" s="4"/>
      <c r="XAJ895" s="4"/>
      <c r="XAK895" s="4"/>
      <c r="XAL895" s="4"/>
      <c r="XAM895" s="4"/>
      <c r="XAN895" s="4"/>
      <c r="XAO895" s="4"/>
      <c r="XAP895" s="4"/>
      <c r="XAQ895" s="4"/>
      <c r="XAR895" s="4"/>
      <c r="XAS895" s="4"/>
      <c r="XAT895" s="4"/>
      <c r="XAU895" s="4"/>
      <c r="XAV895" s="4"/>
      <c r="XAW895" s="4"/>
      <c r="XAX895" s="4"/>
      <c r="XAY895" s="4"/>
      <c r="XAZ895" s="4"/>
      <c r="XBA895" s="4"/>
      <c r="XBB895" s="4"/>
      <c r="XBC895" s="4"/>
    </row>
    <row r="896" s="1" customFormat="1" ht="12" customHeight="1" spans="1:15 16248:16279">
      <c r="A896" s="45" t="s">
        <v>20</v>
      </c>
      <c r="B896" s="45" t="s">
        <v>705</v>
      </c>
      <c r="C896" s="45">
        <v>3</v>
      </c>
      <c r="D896" s="46" t="s">
        <v>787</v>
      </c>
      <c r="E896" s="50"/>
      <c r="F896" s="45"/>
      <c r="G896" s="51">
        <v>16</v>
      </c>
      <c r="H896" s="48">
        <v>16</v>
      </c>
      <c r="I896" s="48"/>
      <c r="J896" s="49">
        <v>16</v>
      </c>
      <c r="K896" s="47">
        <v>16</v>
      </c>
      <c r="L896" s="45">
        <v>256</v>
      </c>
      <c r="M896" s="45"/>
      <c r="N896" s="45">
        <v>256</v>
      </c>
      <c r="O896" s="47"/>
      <c r="WZX896" s="4"/>
      <c r="WZY896" s="4"/>
      <c r="WZZ896" s="4"/>
      <c r="XAA896" s="4"/>
      <c r="XAB896" s="4"/>
      <c r="XAC896" s="4"/>
      <c r="XAD896" s="4"/>
      <c r="XAE896" s="4"/>
      <c r="XAF896" s="4"/>
      <c r="XAG896" s="4"/>
      <c r="XAH896" s="4"/>
      <c r="XAI896" s="4"/>
      <c r="XAJ896" s="4"/>
      <c r="XAK896" s="4"/>
      <c r="XAL896" s="4"/>
      <c r="XAM896" s="4"/>
      <c r="XAN896" s="4"/>
      <c r="XAO896" s="4"/>
      <c r="XAP896" s="4"/>
      <c r="XAQ896" s="4"/>
      <c r="XAR896" s="4"/>
      <c r="XAS896" s="4"/>
      <c r="XAT896" s="4"/>
      <c r="XAU896" s="4"/>
      <c r="XAV896" s="4"/>
      <c r="XAW896" s="4"/>
      <c r="XAX896" s="4"/>
      <c r="XAY896" s="4"/>
      <c r="XAZ896" s="4"/>
      <c r="XBA896" s="4"/>
      <c r="XBB896" s="4"/>
      <c r="XBC896" s="4"/>
    </row>
    <row r="897" s="1" customFormat="1" ht="12" customHeight="1" spans="1:15 16248:16279">
      <c r="A897" s="45" t="s">
        <v>20</v>
      </c>
      <c r="B897" s="45" t="s">
        <v>705</v>
      </c>
      <c r="C897" s="45">
        <v>3</v>
      </c>
      <c r="D897" s="46" t="s">
        <v>889</v>
      </c>
      <c r="E897" s="50"/>
      <c r="F897" s="45"/>
      <c r="G897" s="51">
        <v>8</v>
      </c>
      <c r="H897" s="48">
        <v>8</v>
      </c>
      <c r="I897" s="48"/>
      <c r="J897" s="49">
        <v>8</v>
      </c>
      <c r="K897" s="47">
        <v>16</v>
      </c>
      <c r="L897" s="45">
        <v>128</v>
      </c>
      <c r="M897" s="45"/>
      <c r="N897" s="45">
        <v>128</v>
      </c>
      <c r="O897" s="47"/>
      <c r="WZX897" s="4"/>
      <c r="WZY897" s="4"/>
      <c r="WZZ897" s="4"/>
      <c r="XAA897" s="4"/>
      <c r="XAB897" s="4"/>
      <c r="XAC897" s="4"/>
      <c r="XAD897" s="4"/>
      <c r="XAE897" s="4"/>
      <c r="XAF897" s="4"/>
      <c r="XAG897" s="4"/>
      <c r="XAH897" s="4"/>
      <c r="XAI897" s="4"/>
      <c r="XAJ897" s="4"/>
      <c r="XAK897" s="4"/>
      <c r="XAL897" s="4"/>
      <c r="XAM897" s="4"/>
      <c r="XAN897" s="4"/>
      <c r="XAO897" s="4"/>
      <c r="XAP897" s="4"/>
      <c r="XAQ897" s="4"/>
      <c r="XAR897" s="4"/>
      <c r="XAS897" s="4"/>
      <c r="XAT897" s="4"/>
      <c r="XAU897" s="4"/>
      <c r="XAV897" s="4"/>
      <c r="XAW897" s="4"/>
      <c r="XAX897" s="4"/>
      <c r="XAY897" s="4"/>
      <c r="XAZ897" s="4"/>
      <c r="XBA897" s="4"/>
      <c r="XBB897" s="4"/>
      <c r="XBC897" s="4"/>
    </row>
    <row r="898" s="1" customFormat="1" ht="12" customHeight="1" spans="1:15 16248:16279">
      <c r="A898" s="45" t="s">
        <v>20</v>
      </c>
      <c r="B898" s="45" t="s">
        <v>705</v>
      </c>
      <c r="C898" s="45">
        <v>3</v>
      </c>
      <c r="D898" s="46" t="s">
        <v>890</v>
      </c>
      <c r="E898" s="50"/>
      <c r="F898" s="45"/>
      <c r="G898" s="51">
        <v>12</v>
      </c>
      <c r="H898" s="48">
        <v>12</v>
      </c>
      <c r="I898" s="48"/>
      <c r="J898" s="49">
        <v>12</v>
      </c>
      <c r="K898" s="47">
        <v>16</v>
      </c>
      <c r="L898" s="45">
        <v>192</v>
      </c>
      <c r="M898" s="45"/>
      <c r="N898" s="45">
        <v>192</v>
      </c>
      <c r="O898" s="47"/>
      <c r="WZX898" s="4"/>
      <c r="WZY898" s="4"/>
      <c r="WZZ898" s="4"/>
      <c r="XAA898" s="4"/>
      <c r="XAB898" s="4"/>
      <c r="XAC898" s="4"/>
      <c r="XAD898" s="4"/>
      <c r="XAE898" s="4"/>
      <c r="XAF898" s="4"/>
      <c r="XAG898" s="4"/>
      <c r="XAH898" s="4"/>
      <c r="XAI898" s="4"/>
      <c r="XAJ898" s="4"/>
      <c r="XAK898" s="4"/>
      <c r="XAL898" s="4"/>
      <c r="XAM898" s="4"/>
      <c r="XAN898" s="4"/>
      <c r="XAO898" s="4"/>
      <c r="XAP898" s="4"/>
      <c r="XAQ898" s="4"/>
      <c r="XAR898" s="4"/>
      <c r="XAS898" s="4"/>
      <c r="XAT898" s="4"/>
      <c r="XAU898" s="4"/>
      <c r="XAV898" s="4"/>
      <c r="XAW898" s="4"/>
      <c r="XAX898" s="4"/>
      <c r="XAY898" s="4"/>
      <c r="XAZ898" s="4"/>
      <c r="XBA898" s="4"/>
      <c r="XBB898" s="4"/>
      <c r="XBC898" s="4"/>
    </row>
    <row r="899" s="1" customFormat="1" ht="12" customHeight="1" spans="1:15 16248:16279">
      <c r="A899" s="45" t="s">
        <v>20</v>
      </c>
      <c r="B899" s="45" t="s">
        <v>705</v>
      </c>
      <c r="C899" s="45">
        <v>3</v>
      </c>
      <c r="D899" s="46" t="s">
        <v>891</v>
      </c>
      <c r="E899" s="50"/>
      <c r="F899" s="45"/>
      <c r="G899" s="51">
        <v>16</v>
      </c>
      <c r="H899" s="48">
        <v>16</v>
      </c>
      <c r="I899" s="48"/>
      <c r="J899" s="49">
        <v>16</v>
      </c>
      <c r="K899" s="47">
        <v>16</v>
      </c>
      <c r="L899" s="45">
        <v>256</v>
      </c>
      <c r="M899" s="45"/>
      <c r="N899" s="45">
        <v>256</v>
      </c>
      <c r="O899" s="47"/>
      <c r="WZX899" s="4"/>
      <c r="WZY899" s="4"/>
      <c r="WZZ899" s="4"/>
      <c r="XAA899" s="4"/>
      <c r="XAB899" s="4"/>
      <c r="XAC899" s="4"/>
      <c r="XAD899" s="4"/>
      <c r="XAE899" s="4"/>
      <c r="XAF899" s="4"/>
      <c r="XAG899" s="4"/>
      <c r="XAH899" s="4"/>
      <c r="XAI899" s="4"/>
      <c r="XAJ899" s="4"/>
      <c r="XAK899" s="4"/>
      <c r="XAL899" s="4"/>
      <c r="XAM899" s="4"/>
      <c r="XAN899" s="4"/>
      <c r="XAO899" s="4"/>
      <c r="XAP899" s="4"/>
      <c r="XAQ899" s="4"/>
      <c r="XAR899" s="4"/>
      <c r="XAS899" s="4"/>
      <c r="XAT899" s="4"/>
      <c r="XAU899" s="4"/>
      <c r="XAV899" s="4"/>
      <c r="XAW899" s="4"/>
      <c r="XAX899" s="4"/>
      <c r="XAY899" s="4"/>
      <c r="XAZ899" s="4"/>
      <c r="XBA899" s="4"/>
      <c r="XBB899" s="4"/>
      <c r="XBC899" s="4"/>
    </row>
    <row r="900" s="1" customFormat="1" ht="12" customHeight="1" spans="1:15 16248:16279">
      <c r="A900" s="45" t="s">
        <v>20</v>
      </c>
      <c r="B900" s="45" t="s">
        <v>705</v>
      </c>
      <c r="C900" s="45">
        <v>3</v>
      </c>
      <c r="D900" s="46" t="s">
        <v>892</v>
      </c>
      <c r="E900" s="50"/>
      <c r="F900" s="45"/>
      <c r="G900" s="51">
        <v>20</v>
      </c>
      <c r="H900" s="48">
        <v>20</v>
      </c>
      <c r="I900" s="48"/>
      <c r="J900" s="49">
        <v>20</v>
      </c>
      <c r="K900" s="47">
        <v>16</v>
      </c>
      <c r="L900" s="45">
        <v>320</v>
      </c>
      <c r="M900" s="45"/>
      <c r="N900" s="45">
        <v>320</v>
      </c>
      <c r="O900" s="47"/>
      <c r="WZX900" s="4"/>
      <c r="WZY900" s="4"/>
      <c r="WZZ900" s="4"/>
      <c r="XAA900" s="4"/>
      <c r="XAB900" s="4"/>
      <c r="XAC900" s="4"/>
      <c r="XAD900" s="4"/>
      <c r="XAE900" s="4"/>
      <c r="XAF900" s="4"/>
      <c r="XAG900" s="4"/>
      <c r="XAH900" s="4"/>
      <c r="XAI900" s="4"/>
      <c r="XAJ900" s="4"/>
      <c r="XAK900" s="4"/>
      <c r="XAL900" s="4"/>
      <c r="XAM900" s="4"/>
      <c r="XAN900" s="4"/>
      <c r="XAO900" s="4"/>
      <c r="XAP900" s="4"/>
      <c r="XAQ900" s="4"/>
      <c r="XAR900" s="4"/>
      <c r="XAS900" s="4"/>
      <c r="XAT900" s="4"/>
      <c r="XAU900" s="4"/>
      <c r="XAV900" s="4"/>
      <c r="XAW900" s="4"/>
      <c r="XAX900" s="4"/>
      <c r="XAY900" s="4"/>
      <c r="XAZ900" s="4"/>
      <c r="XBA900" s="4"/>
      <c r="XBB900" s="4"/>
      <c r="XBC900" s="4"/>
    </row>
    <row r="901" s="1" customFormat="1" ht="12" customHeight="1" spans="1:15 16248:16279">
      <c r="A901" s="45" t="s">
        <v>20</v>
      </c>
      <c r="B901" s="45" t="s">
        <v>705</v>
      </c>
      <c r="C901" s="45">
        <v>3</v>
      </c>
      <c r="D901" s="46" t="s">
        <v>893</v>
      </c>
      <c r="E901" s="50"/>
      <c r="F901" s="45"/>
      <c r="G901" s="51">
        <v>16</v>
      </c>
      <c r="H901" s="48">
        <v>16</v>
      </c>
      <c r="I901" s="48"/>
      <c r="J901" s="49">
        <v>16</v>
      </c>
      <c r="K901" s="47">
        <v>16</v>
      </c>
      <c r="L901" s="45">
        <v>256</v>
      </c>
      <c r="M901" s="45"/>
      <c r="N901" s="45">
        <v>256</v>
      </c>
      <c r="O901" s="47"/>
      <c r="WZX901" s="4"/>
      <c r="WZY901" s="4"/>
      <c r="WZZ901" s="4"/>
      <c r="XAA901" s="4"/>
      <c r="XAB901" s="4"/>
      <c r="XAC901" s="4"/>
      <c r="XAD901" s="4"/>
      <c r="XAE901" s="4"/>
      <c r="XAF901" s="4"/>
      <c r="XAG901" s="4"/>
      <c r="XAH901" s="4"/>
      <c r="XAI901" s="4"/>
      <c r="XAJ901" s="4"/>
      <c r="XAK901" s="4"/>
      <c r="XAL901" s="4"/>
      <c r="XAM901" s="4"/>
      <c r="XAN901" s="4"/>
      <c r="XAO901" s="4"/>
      <c r="XAP901" s="4"/>
      <c r="XAQ901" s="4"/>
      <c r="XAR901" s="4"/>
      <c r="XAS901" s="4"/>
      <c r="XAT901" s="4"/>
      <c r="XAU901" s="4"/>
      <c r="XAV901" s="4"/>
      <c r="XAW901" s="4"/>
      <c r="XAX901" s="4"/>
      <c r="XAY901" s="4"/>
      <c r="XAZ901" s="4"/>
      <c r="XBA901" s="4"/>
      <c r="XBB901" s="4"/>
      <c r="XBC901" s="4"/>
    </row>
    <row r="902" s="1" customFormat="1" ht="12" customHeight="1" spans="1:15 16248:16279">
      <c r="A902" s="45" t="s">
        <v>20</v>
      </c>
      <c r="B902" s="45" t="s">
        <v>705</v>
      </c>
      <c r="C902" s="45">
        <v>3</v>
      </c>
      <c r="D902" s="46" t="s">
        <v>894</v>
      </c>
      <c r="E902" s="50"/>
      <c r="F902" s="45"/>
      <c r="G902" s="51">
        <v>16</v>
      </c>
      <c r="H902" s="48">
        <v>16</v>
      </c>
      <c r="I902" s="48"/>
      <c r="J902" s="49">
        <v>16</v>
      </c>
      <c r="K902" s="47">
        <v>16</v>
      </c>
      <c r="L902" s="45">
        <v>256</v>
      </c>
      <c r="M902" s="45"/>
      <c r="N902" s="45">
        <v>256</v>
      </c>
      <c r="O902" s="47"/>
      <c r="WZX902" s="4"/>
      <c r="WZY902" s="4"/>
      <c r="WZZ902" s="4"/>
      <c r="XAA902" s="4"/>
      <c r="XAB902" s="4"/>
      <c r="XAC902" s="4"/>
      <c r="XAD902" s="4"/>
      <c r="XAE902" s="4"/>
      <c r="XAF902" s="4"/>
      <c r="XAG902" s="4"/>
      <c r="XAH902" s="4"/>
      <c r="XAI902" s="4"/>
      <c r="XAJ902" s="4"/>
      <c r="XAK902" s="4"/>
      <c r="XAL902" s="4"/>
      <c r="XAM902" s="4"/>
      <c r="XAN902" s="4"/>
      <c r="XAO902" s="4"/>
      <c r="XAP902" s="4"/>
      <c r="XAQ902" s="4"/>
      <c r="XAR902" s="4"/>
      <c r="XAS902" s="4"/>
      <c r="XAT902" s="4"/>
      <c r="XAU902" s="4"/>
      <c r="XAV902" s="4"/>
      <c r="XAW902" s="4"/>
      <c r="XAX902" s="4"/>
      <c r="XAY902" s="4"/>
      <c r="XAZ902" s="4"/>
      <c r="XBA902" s="4"/>
      <c r="XBB902" s="4"/>
      <c r="XBC902" s="4"/>
    </row>
    <row r="903" s="1" customFormat="1" ht="12" customHeight="1" spans="1:15 16248:16279">
      <c r="A903" s="45" t="s">
        <v>20</v>
      </c>
      <c r="B903" s="45" t="s">
        <v>705</v>
      </c>
      <c r="C903" s="45">
        <v>3</v>
      </c>
      <c r="D903" s="46" t="s">
        <v>895</v>
      </c>
      <c r="E903" s="50"/>
      <c r="F903" s="45"/>
      <c r="G903" s="51">
        <v>12</v>
      </c>
      <c r="H903" s="48">
        <v>12</v>
      </c>
      <c r="I903" s="48"/>
      <c r="J903" s="49">
        <v>12</v>
      </c>
      <c r="K903" s="47">
        <v>16</v>
      </c>
      <c r="L903" s="45">
        <v>192</v>
      </c>
      <c r="M903" s="45"/>
      <c r="N903" s="45">
        <v>192</v>
      </c>
      <c r="O903" s="47"/>
      <c r="WZX903" s="4"/>
      <c r="WZY903" s="4"/>
      <c r="WZZ903" s="4"/>
      <c r="XAA903" s="4"/>
      <c r="XAB903" s="4"/>
      <c r="XAC903" s="4"/>
      <c r="XAD903" s="4"/>
      <c r="XAE903" s="4"/>
      <c r="XAF903" s="4"/>
      <c r="XAG903" s="4"/>
      <c r="XAH903" s="4"/>
      <c r="XAI903" s="4"/>
      <c r="XAJ903" s="4"/>
      <c r="XAK903" s="4"/>
      <c r="XAL903" s="4"/>
      <c r="XAM903" s="4"/>
      <c r="XAN903" s="4"/>
      <c r="XAO903" s="4"/>
      <c r="XAP903" s="4"/>
      <c r="XAQ903" s="4"/>
      <c r="XAR903" s="4"/>
      <c r="XAS903" s="4"/>
      <c r="XAT903" s="4"/>
      <c r="XAU903" s="4"/>
      <c r="XAV903" s="4"/>
      <c r="XAW903" s="4"/>
      <c r="XAX903" s="4"/>
      <c r="XAY903" s="4"/>
      <c r="XAZ903" s="4"/>
      <c r="XBA903" s="4"/>
      <c r="XBB903" s="4"/>
      <c r="XBC903" s="4"/>
    </row>
    <row r="904" s="1" customFormat="1" ht="12" customHeight="1" spans="1:15 16248:16279">
      <c r="A904" s="45" t="s">
        <v>20</v>
      </c>
      <c r="B904" s="45" t="s">
        <v>705</v>
      </c>
      <c r="C904" s="45">
        <v>3</v>
      </c>
      <c r="D904" s="46" t="s">
        <v>565</v>
      </c>
      <c r="E904" s="50"/>
      <c r="F904" s="45"/>
      <c r="G904" s="51">
        <v>28</v>
      </c>
      <c r="H904" s="48">
        <v>28</v>
      </c>
      <c r="I904" s="48"/>
      <c r="J904" s="49">
        <v>28</v>
      </c>
      <c r="K904" s="47">
        <v>16</v>
      </c>
      <c r="L904" s="45">
        <v>448</v>
      </c>
      <c r="M904" s="45"/>
      <c r="N904" s="45">
        <v>448</v>
      </c>
      <c r="O904" s="47"/>
      <c r="WZX904" s="4"/>
      <c r="WZY904" s="4"/>
      <c r="WZZ904" s="4"/>
      <c r="XAA904" s="4"/>
      <c r="XAB904" s="4"/>
      <c r="XAC904" s="4"/>
      <c r="XAD904" s="4"/>
      <c r="XAE904" s="4"/>
      <c r="XAF904" s="4"/>
      <c r="XAG904" s="4"/>
      <c r="XAH904" s="4"/>
      <c r="XAI904" s="4"/>
      <c r="XAJ904" s="4"/>
      <c r="XAK904" s="4"/>
      <c r="XAL904" s="4"/>
      <c r="XAM904" s="4"/>
      <c r="XAN904" s="4"/>
      <c r="XAO904" s="4"/>
      <c r="XAP904" s="4"/>
      <c r="XAQ904" s="4"/>
      <c r="XAR904" s="4"/>
      <c r="XAS904" s="4"/>
      <c r="XAT904" s="4"/>
      <c r="XAU904" s="4"/>
      <c r="XAV904" s="4"/>
      <c r="XAW904" s="4"/>
      <c r="XAX904" s="4"/>
      <c r="XAY904" s="4"/>
      <c r="XAZ904" s="4"/>
      <c r="XBA904" s="4"/>
      <c r="XBB904" s="4"/>
      <c r="XBC904" s="4"/>
    </row>
    <row r="905" s="1" customFormat="1" ht="12" customHeight="1" spans="1:15 16248:16279">
      <c r="A905" s="45" t="s">
        <v>20</v>
      </c>
      <c r="B905" s="45" t="s">
        <v>705</v>
      </c>
      <c r="C905" s="45">
        <v>3</v>
      </c>
      <c r="D905" s="46" t="s">
        <v>896</v>
      </c>
      <c r="E905" s="50"/>
      <c r="F905" s="45"/>
      <c r="G905" s="51">
        <v>12</v>
      </c>
      <c r="H905" s="48">
        <v>12</v>
      </c>
      <c r="I905" s="48"/>
      <c r="J905" s="49">
        <v>12</v>
      </c>
      <c r="K905" s="47">
        <v>16</v>
      </c>
      <c r="L905" s="45">
        <v>192</v>
      </c>
      <c r="M905" s="45"/>
      <c r="N905" s="45">
        <v>192</v>
      </c>
      <c r="O905" s="47"/>
      <c r="WZX905" s="4"/>
      <c r="WZY905" s="4"/>
      <c r="WZZ905" s="4"/>
      <c r="XAA905" s="4"/>
      <c r="XAB905" s="4"/>
      <c r="XAC905" s="4"/>
      <c r="XAD905" s="4"/>
      <c r="XAE905" s="4"/>
      <c r="XAF905" s="4"/>
      <c r="XAG905" s="4"/>
      <c r="XAH905" s="4"/>
      <c r="XAI905" s="4"/>
      <c r="XAJ905" s="4"/>
      <c r="XAK905" s="4"/>
      <c r="XAL905" s="4"/>
      <c r="XAM905" s="4"/>
      <c r="XAN905" s="4"/>
      <c r="XAO905" s="4"/>
      <c r="XAP905" s="4"/>
      <c r="XAQ905" s="4"/>
      <c r="XAR905" s="4"/>
      <c r="XAS905" s="4"/>
      <c r="XAT905" s="4"/>
      <c r="XAU905" s="4"/>
      <c r="XAV905" s="4"/>
      <c r="XAW905" s="4"/>
      <c r="XAX905" s="4"/>
      <c r="XAY905" s="4"/>
      <c r="XAZ905" s="4"/>
      <c r="XBA905" s="4"/>
      <c r="XBB905" s="4"/>
      <c r="XBC905" s="4"/>
    </row>
    <row r="906" s="1" customFormat="1" ht="12" customHeight="1" spans="1:15 16248:16279">
      <c r="A906" s="45" t="s">
        <v>20</v>
      </c>
      <c r="B906" s="45" t="s">
        <v>705</v>
      </c>
      <c r="C906" s="45">
        <v>3</v>
      </c>
      <c r="D906" s="46" t="s">
        <v>897</v>
      </c>
      <c r="E906" s="50"/>
      <c r="F906" s="45"/>
      <c r="G906" s="51">
        <v>12</v>
      </c>
      <c r="H906" s="48">
        <v>12</v>
      </c>
      <c r="I906" s="48"/>
      <c r="J906" s="49">
        <v>12</v>
      </c>
      <c r="K906" s="47">
        <v>16</v>
      </c>
      <c r="L906" s="45">
        <v>192</v>
      </c>
      <c r="M906" s="45"/>
      <c r="N906" s="45">
        <v>192</v>
      </c>
      <c r="O906" s="47"/>
      <c r="WZX906" s="4"/>
      <c r="WZY906" s="4"/>
      <c r="WZZ906" s="4"/>
      <c r="XAA906" s="4"/>
      <c r="XAB906" s="4"/>
      <c r="XAC906" s="4"/>
      <c r="XAD906" s="4"/>
      <c r="XAE906" s="4"/>
      <c r="XAF906" s="4"/>
      <c r="XAG906" s="4"/>
      <c r="XAH906" s="4"/>
      <c r="XAI906" s="4"/>
      <c r="XAJ906" s="4"/>
      <c r="XAK906" s="4"/>
      <c r="XAL906" s="4"/>
      <c r="XAM906" s="4"/>
      <c r="XAN906" s="4"/>
      <c r="XAO906" s="4"/>
      <c r="XAP906" s="4"/>
      <c r="XAQ906" s="4"/>
      <c r="XAR906" s="4"/>
      <c r="XAS906" s="4"/>
      <c r="XAT906" s="4"/>
      <c r="XAU906" s="4"/>
      <c r="XAV906" s="4"/>
      <c r="XAW906" s="4"/>
      <c r="XAX906" s="4"/>
      <c r="XAY906" s="4"/>
      <c r="XAZ906" s="4"/>
      <c r="XBA906" s="4"/>
      <c r="XBB906" s="4"/>
      <c r="XBC906" s="4"/>
    </row>
    <row r="907" s="1" customFormat="1" ht="12" customHeight="1" spans="1:15 16248:16279">
      <c r="A907" s="45" t="s">
        <v>20</v>
      </c>
      <c r="B907" s="45" t="s">
        <v>705</v>
      </c>
      <c r="C907" s="45">
        <v>3</v>
      </c>
      <c r="D907" s="46" t="s">
        <v>885</v>
      </c>
      <c r="E907" s="50"/>
      <c r="F907" s="45"/>
      <c r="G907" s="51">
        <v>8</v>
      </c>
      <c r="H907" s="48">
        <v>8</v>
      </c>
      <c r="I907" s="48"/>
      <c r="J907" s="49">
        <v>8</v>
      </c>
      <c r="K907" s="47">
        <v>16</v>
      </c>
      <c r="L907" s="45">
        <v>128</v>
      </c>
      <c r="M907" s="45"/>
      <c r="N907" s="45">
        <v>128</v>
      </c>
      <c r="O907" s="47"/>
      <c r="WZX907" s="4"/>
      <c r="WZY907" s="4"/>
      <c r="WZZ907" s="4"/>
      <c r="XAA907" s="4"/>
      <c r="XAB907" s="4"/>
      <c r="XAC907" s="4"/>
      <c r="XAD907" s="4"/>
      <c r="XAE907" s="4"/>
      <c r="XAF907" s="4"/>
      <c r="XAG907" s="4"/>
      <c r="XAH907" s="4"/>
      <c r="XAI907" s="4"/>
      <c r="XAJ907" s="4"/>
      <c r="XAK907" s="4"/>
      <c r="XAL907" s="4"/>
      <c r="XAM907" s="4"/>
      <c r="XAN907" s="4"/>
      <c r="XAO907" s="4"/>
      <c r="XAP907" s="4"/>
      <c r="XAQ907" s="4"/>
      <c r="XAR907" s="4"/>
      <c r="XAS907" s="4"/>
      <c r="XAT907" s="4"/>
      <c r="XAU907" s="4"/>
      <c r="XAV907" s="4"/>
      <c r="XAW907" s="4"/>
      <c r="XAX907" s="4"/>
      <c r="XAY907" s="4"/>
      <c r="XAZ907" s="4"/>
      <c r="XBA907" s="4"/>
      <c r="XBB907" s="4"/>
      <c r="XBC907" s="4"/>
    </row>
    <row r="908" s="1" customFormat="1" ht="15" customHeight="1" spans="1:15 16248:16279">
      <c r="A908" s="45" t="s">
        <v>20</v>
      </c>
      <c r="B908" s="45" t="s">
        <v>705</v>
      </c>
      <c r="C908" s="45">
        <v>4</v>
      </c>
      <c r="D908" s="46" t="s">
        <v>898</v>
      </c>
      <c r="E908" s="50"/>
      <c r="F908" s="45"/>
      <c r="G908" s="51">
        <v>20</v>
      </c>
      <c r="H908" s="48">
        <v>20</v>
      </c>
      <c r="I908" s="48"/>
      <c r="J908" s="49">
        <v>20</v>
      </c>
      <c r="K908" s="47">
        <v>16</v>
      </c>
      <c r="L908" s="45">
        <v>320</v>
      </c>
      <c r="M908" s="45"/>
      <c r="N908" s="45">
        <v>320</v>
      </c>
      <c r="O908" s="47"/>
      <c r="WZX908" s="4"/>
      <c r="WZY908" s="4"/>
      <c r="WZZ908" s="4"/>
      <c r="XAA908" s="4"/>
      <c r="XAB908" s="4"/>
      <c r="XAC908" s="4"/>
      <c r="XAD908" s="4"/>
      <c r="XAE908" s="4"/>
      <c r="XAF908" s="4"/>
      <c r="XAG908" s="4"/>
      <c r="XAH908" s="4"/>
      <c r="XAI908" s="4"/>
      <c r="XAJ908" s="4"/>
      <c r="XAK908" s="4"/>
      <c r="XAL908" s="4"/>
      <c r="XAM908" s="4"/>
      <c r="XAN908" s="4"/>
      <c r="XAO908" s="4"/>
      <c r="XAP908" s="4"/>
      <c r="XAQ908" s="4"/>
      <c r="XAR908" s="4"/>
      <c r="XAS908" s="4"/>
      <c r="XAT908" s="4"/>
      <c r="XAU908" s="4"/>
      <c r="XAV908" s="4"/>
      <c r="XAW908" s="4"/>
      <c r="XAX908" s="4"/>
      <c r="XAY908" s="4"/>
      <c r="XAZ908" s="4"/>
      <c r="XBA908" s="4"/>
      <c r="XBB908" s="4"/>
      <c r="XBC908" s="4"/>
    </row>
    <row r="909" s="1" customFormat="1" ht="12" customHeight="1" spans="1:15 16248:16279">
      <c r="A909" s="45" t="s">
        <v>20</v>
      </c>
      <c r="B909" s="45" t="s">
        <v>705</v>
      </c>
      <c r="C909" s="45">
        <v>4</v>
      </c>
      <c r="D909" s="46" t="s">
        <v>899</v>
      </c>
      <c r="E909" s="50"/>
      <c r="F909" s="45"/>
      <c r="G909" s="51">
        <v>8</v>
      </c>
      <c r="H909" s="48">
        <v>8</v>
      </c>
      <c r="I909" s="48"/>
      <c r="J909" s="49">
        <v>8</v>
      </c>
      <c r="K909" s="47">
        <v>16</v>
      </c>
      <c r="L909" s="45">
        <v>128</v>
      </c>
      <c r="M909" s="45"/>
      <c r="N909" s="45">
        <v>128</v>
      </c>
      <c r="O909" s="47"/>
      <c r="WZX909" s="4"/>
      <c r="WZY909" s="4"/>
      <c r="WZZ909" s="4"/>
      <c r="XAA909" s="4"/>
      <c r="XAB909" s="4"/>
      <c r="XAC909" s="4"/>
      <c r="XAD909" s="4"/>
      <c r="XAE909" s="4"/>
      <c r="XAF909" s="4"/>
      <c r="XAG909" s="4"/>
      <c r="XAH909" s="4"/>
      <c r="XAI909" s="4"/>
      <c r="XAJ909" s="4"/>
      <c r="XAK909" s="4"/>
      <c r="XAL909" s="4"/>
      <c r="XAM909" s="4"/>
      <c r="XAN909" s="4"/>
      <c r="XAO909" s="4"/>
      <c r="XAP909" s="4"/>
      <c r="XAQ909" s="4"/>
      <c r="XAR909" s="4"/>
      <c r="XAS909" s="4"/>
      <c r="XAT909" s="4"/>
      <c r="XAU909" s="4"/>
      <c r="XAV909" s="4"/>
      <c r="XAW909" s="4"/>
      <c r="XAX909" s="4"/>
      <c r="XAY909" s="4"/>
      <c r="XAZ909" s="4"/>
      <c r="XBA909" s="4"/>
      <c r="XBB909" s="4"/>
      <c r="XBC909" s="4"/>
    </row>
    <row r="910" s="1" customFormat="1" ht="12" customHeight="1" spans="1:15 16248:16279">
      <c r="A910" s="45" t="s">
        <v>20</v>
      </c>
      <c r="B910" s="45" t="s">
        <v>705</v>
      </c>
      <c r="C910" s="45">
        <v>4</v>
      </c>
      <c r="D910" s="46" t="s">
        <v>900</v>
      </c>
      <c r="E910" s="50"/>
      <c r="F910" s="45"/>
      <c r="G910" s="51">
        <v>8</v>
      </c>
      <c r="H910" s="48">
        <v>8</v>
      </c>
      <c r="I910" s="48"/>
      <c r="J910" s="49">
        <v>8</v>
      </c>
      <c r="K910" s="47">
        <v>16</v>
      </c>
      <c r="L910" s="45">
        <v>128</v>
      </c>
      <c r="M910" s="45"/>
      <c r="N910" s="45">
        <v>128</v>
      </c>
      <c r="O910" s="47"/>
      <c r="WZX910" s="4"/>
      <c r="WZY910" s="4"/>
      <c r="WZZ910" s="4"/>
      <c r="XAA910" s="4"/>
      <c r="XAB910" s="4"/>
      <c r="XAC910" s="4"/>
      <c r="XAD910" s="4"/>
      <c r="XAE910" s="4"/>
      <c r="XAF910" s="4"/>
      <c r="XAG910" s="4"/>
      <c r="XAH910" s="4"/>
      <c r="XAI910" s="4"/>
      <c r="XAJ910" s="4"/>
      <c r="XAK910" s="4"/>
      <c r="XAL910" s="4"/>
      <c r="XAM910" s="4"/>
      <c r="XAN910" s="4"/>
      <c r="XAO910" s="4"/>
      <c r="XAP910" s="4"/>
      <c r="XAQ910" s="4"/>
      <c r="XAR910" s="4"/>
      <c r="XAS910" s="4"/>
      <c r="XAT910" s="4"/>
      <c r="XAU910" s="4"/>
      <c r="XAV910" s="4"/>
      <c r="XAW910" s="4"/>
      <c r="XAX910" s="4"/>
      <c r="XAY910" s="4"/>
      <c r="XAZ910" s="4"/>
      <c r="XBA910" s="4"/>
      <c r="XBB910" s="4"/>
      <c r="XBC910" s="4"/>
    </row>
    <row r="911" s="1" customFormat="1" ht="12" customHeight="1" spans="1:15 16248:16279">
      <c r="A911" s="45" t="s">
        <v>20</v>
      </c>
      <c r="B911" s="45" t="s">
        <v>705</v>
      </c>
      <c r="C911" s="45">
        <v>4</v>
      </c>
      <c r="D911" s="46" t="s">
        <v>901</v>
      </c>
      <c r="E911" s="50"/>
      <c r="F911" s="45"/>
      <c r="G911" s="51">
        <v>16</v>
      </c>
      <c r="H911" s="48">
        <v>16</v>
      </c>
      <c r="I911" s="48"/>
      <c r="J911" s="49">
        <v>16</v>
      </c>
      <c r="K911" s="47">
        <v>16</v>
      </c>
      <c r="L911" s="45">
        <v>256</v>
      </c>
      <c r="M911" s="45"/>
      <c r="N911" s="45">
        <v>256</v>
      </c>
      <c r="O911" s="47"/>
      <c r="WZX911" s="4"/>
      <c r="WZY911" s="4"/>
      <c r="WZZ911" s="4"/>
      <c r="XAA911" s="4"/>
      <c r="XAB911" s="4"/>
      <c r="XAC911" s="4"/>
      <c r="XAD911" s="4"/>
      <c r="XAE911" s="4"/>
      <c r="XAF911" s="4"/>
      <c r="XAG911" s="4"/>
      <c r="XAH911" s="4"/>
      <c r="XAI911" s="4"/>
      <c r="XAJ911" s="4"/>
      <c r="XAK911" s="4"/>
      <c r="XAL911" s="4"/>
      <c r="XAM911" s="4"/>
      <c r="XAN911" s="4"/>
      <c r="XAO911" s="4"/>
      <c r="XAP911" s="4"/>
      <c r="XAQ911" s="4"/>
      <c r="XAR911" s="4"/>
      <c r="XAS911" s="4"/>
      <c r="XAT911" s="4"/>
      <c r="XAU911" s="4"/>
      <c r="XAV911" s="4"/>
      <c r="XAW911" s="4"/>
      <c r="XAX911" s="4"/>
      <c r="XAY911" s="4"/>
      <c r="XAZ911" s="4"/>
      <c r="XBA911" s="4"/>
      <c r="XBB911" s="4"/>
      <c r="XBC911" s="4"/>
    </row>
    <row r="912" s="1" customFormat="1" ht="12" customHeight="1" spans="1:15 16248:16279">
      <c r="A912" s="45" t="s">
        <v>20</v>
      </c>
      <c r="B912" s="45" t="s">
        <v>705</v>
      </c>
      <c r="C912" s="45">
        <v>4</v>
      </c>
      <c r="D912" s="46" t="s">
        <v>902</v>
      </c>
      <c r="E912" s="50"/>
      <c r="F912" s="45"/>
      <c r="G912" s="51">
        <v>12</v>
      </c>
      <c r="H912" s="48">
        <v>12</v>
      </c>
      <c r="I912" s="48"/>
      <c r="J912" s="49">
        <v>12</v>
      </c>
      <c r="K912" s="47">
        <v>16</v>
      </c>
      <c r="L912" s="45">
        <v>192</v>
      </c>
      <c r="M912" s="45"/>
      <c r="N912" s="45">
        <v>192</v>
      </c>
      <c r="O912" s="47"/>
      <c r="WZX912" s="4"/>
      <c r="WZY912" s="4"/>
      <c r="WZZ912" s="4"/>
      <c r="XAA912" s="4"/>
      <c r="XAB912" s="4"/>
      <c r="XAC912" s="4"/>
      <c r="XAD912" s="4"/>
      <c r="XAE912" s="4"/>
      <c r="XAF912" s="4"/>
      <c r="XAG912" s="4"/>
      <c r="XAH912" s="4"/>
      <c r="XAI912" s="4"/>
      <c r="XAJ912" s="4"/>
      <c r="XAK912" s="4"/>
      <c r="XAL912" s="4"/>
      <c r="XAM912" s="4"/>
      <c r="XAN912" s="4"/>
      <c r="XAO912" s="4"/>
      <c r="XAP912" s="4"/>
      <c r="XAQ912" s="4"/>
      <c r="XAR912" s="4"/>
      <c r="XAS912" s="4"/>
      <c r="XAT912" s="4"/>
      <c r="XAU912" s="4"/>
      <c r="XAV912" s="4"/>
      <c r="XAW912" s="4"/>
      <c r="XAX912" s="4"/>
      <c r="XAY912" s="4"/>
      <c r="XAZ912" s="4"/>
      <c r="XBA912" s="4"/>
      <c r="XBB912" s="4"/>
      <c r="XBC912" s="4"/>
    </row>
    <row r="913" s="1" customFormat="1" ht="12" customHeight="1" spans="1:15 16248:16279">
      <c r="A913" s="45" t="s">
        <v>20</v>
      </c>
      <c r="B913" s="45" t="s">
        <v>705</v>
      </c>
      <c r="C913" s="45">
        <v>4</v>
      </c>
      <c r="D913" s="46" t="s">
        <v>903</v>
      </c>
      <c r="E913" s="50"/>
      <c r="F913" s="45"/>
      <c r="G913" s="51">
        <v>12</v>
      </c>
      <c r="H913" s="48">
        <v>12</v>
      </c>
      <c r="I913" s="48"/>
      <c r="J913" s="49">
        <v>12</v>
      </c>
      <c r="K913" s="47">
        <v>16</v>
      </c>
      <c r="L913" s="45">
        <v>192</v>
      </c>
      <c r="M913" s="45"/>
      <c r="N913" s="45">
        <v>192</v>
      </c>
      <c r="O913" s="47"/>
      <c r="WZX913" s="4"/>
      <c r="WZY913" s="4"/>
      <c r="WZZ913" s="4"/>
      <c r="XAA913" s="4"/>
      <c r="XAB913" s="4"/>
      <c r="XAC913" s="4"/>
      <c r="XAD913" s="4"/>
      <c r="XAE913" s="4"/>
      <c r="XAF913" s="4"/>
      <c r="XAG913" s="4"/>
      <c r="XAH913" s="4"/>
      <c r="XAI913" s="4"/>
      <c r="XAJ913" s="4"/>
      <c r="XAK913" s="4"/>
      <c r="XAL913" s="4"/>
      <c r="XAM913" s="4"/>
      <c r="XAN913" s="4"/>
      <c r="XAO913" s="4"/>
      <c r="XAP913" s="4"/>
      <c r="XAQ913" s="4"/>
      <c r="XAR913" s="4"/>
      <c r="XAS913" s="4"/>
      <c r="XAT913" s="4"/>
      <c r="XAU913" s="4"/>
      <c r="XAV913" s="4"/>
      <c r="XAW913" s="4"/>
      <c r="XAX913" s="4"/>
      <c r="XAY913" s="4"/>
      <c r="XAZ913" s="4"/>
      <c r="XBA913" s="4"/>
      <c r="XBB913" s="4"/>
      <c r="XBC913" s="4"/>
    </row>
    <row r="914" s="1" customFormat="1" ht="12" customHeight="1" spans="1:15 16248:16279">
      <c r="A914" s="45" t="s">
        <v>20</v>
      </c>
      <c r="B914" s="45" t="s">
        <v>705</v>
      </c>
      <c r="C914" s="45">
        <v>4</v>
      </c>
      <c r="D914" s="46" t="s">
        <v>809</v>
      </c>
      <c r="E914" s="50"/>
      <c r="F914" s="45"/>
      <c r="G914" s="51">
        <v>4</v>
      </c>
      <c r="H914" s="48">
        <v>4</v>
      </c>
      <c r="I914" s="48"/>
      <c r="J914" s="49">
        <v>4</v>
      </c>
      <c r="K914" s="47">
        <v>16</v>
      </c>
      <c r="L914" s="45">
        <v>64</v>
      </c>
      <c r="M914" s="45"/>
      <c r="N914" s="45">
        <v>64</v>
      </c>
      <c r="O914" s="47"/>
      <c r="WZX914" s="4"/>
      <c r="WZY914" s="4"/>
      <c r="WZZ914" s="4"/>
      <c r="XAA914" s="4"/>
      <c r="XAB914" s="4"/>
      <c r="XAC914" s="4"/>
      <c r="XAD914" s="4"/>
      <c r="XAE914" s="4"/>
      <c r="XAF914" s="4"/>
      <c r="XAG914" s="4"/>
      <c r="XAH914" s="4"/>
      <c r="XAI914" s="4"/>
      <c r="XAJ914" s="4"/>
      <c r="XAK914" s="4"/>
      <c r="XAL914" s="4"/>
      <c r="XAM914" s="4"/>
      <c r="XAN914" s="4"/>
      <c r="XAO914" s="4"/>
      <c r="XAP914" s="4"/>
      <c r="XAQ914" s="4"/>
      <c r="XAR914" s="4"/>
      <c r="XAS914" s="4"/>
      <c r="XAT914" s="4"/>
      <c r="XAU914" s="4"/>
      <c r="XAV914" s="4"/>
      <c r="XAW914" s="4"/>
      <c r="XAX914" s="4"/>
      <c r="XAY914" s="4"/>
      <c r="XAZ914" s="4"/>
      <c r="XBA914" s="4"/>
      <c r="XBB914" s="4"/>
      <c r="XBC914" s="4"/>
    </row>
    <row r="915" s="1" customFormat="1" ht="12" customHeight="1" spans="1:15 16248:16279">
      <c r="A915" s="45" t="s">
        <v>20</v>
      </c>
      <c r="B915" s="45" t="s">
        <v>705</v>
      </c>
      <c r="C915" s="45">
        <v>4</v>
      </c>
      <c r="D915" s="46" t="s">
        <v>904</v>
      </c>
      <c r="E915" s="50"/>
      <c r="F915" s="45"/>
      <c r="G915" s="51">
        <v>12</v>
      </c>
      <c r="H915" s="48">
        <v>12</v>
      </c>
      <c r="I915" s="48"/>
      <c r="J915" s="49">
        <v>12</v>
      </c>
      <c r="K915" s="47">
        <v>16</v>
      </c>
      <c r="L915" s="45">
        <v>192</v>
      </c>
      <c r="M915" s="45"/>
      <c r="N915" s="45">
        <v>192</v>
      </c>
      <c r="O915" s="47"/>
      <c r="WZX915" s="4"/>
      <c r="WZY915" s="4"/>
      <c r="WZZ915" s="4"/>
      <c r="XAA915" s="4"/>
      <c r="XAB915" s="4"/>
      <c r="XAC915" s="4"/>
      <c r="XAD915" s="4"/>
      <c r="XAE915" s="4"/>
      <c r="XAF915" s="4"/>
      <c r="XAG915" s="4"/>
      <c r="XAH915" s="4"/>
      <c r="XAI915" s="4"/>
      <c r="XAJ915" s="4"/>
      <c r="XAK915" s="4"/>
      <c r="XAL915" s="4"/>
      <c r="XAM915" s="4"/>
      <c r="XAN915" s="4"/>
      <c r="XAO915" s="4"/>
      <c r="XAP915" s="4"/>
      <c r="XAQ915" s="4"/>
      <c r="XAR915" s="4"/>
      <c r="XAS915" s="4"/>
      <c r="XAT915" s="4"/>
      <c r="XAU915" s="4"/>
      <c r="XAV915" s="4"/>
      <c r="XAW915" s="4"/>
      <c r="XAX915" s="4"/>
      <c r="XAY915" s="4"/>
      <c r="XAZ915" s="4"/>
      <c r="XBA915" s="4"/>
      <c r="XBB915" s="4"/>
      <c r="XBC915" s="4"/>
    </row>
    <row r="916" s="1" customFormat="1" ht="12" customHeight="1" spans="1:15 16248:16279">
      <c r="A916" s="45" t="s">
        <v>20</v>
      </c>
      <c r="B916" s="45" t="s">
        <v>705</v>
      </c>
      <c r="C916" s="45">
        <v>4</v>
      </c>
      <c r="D916" s="46" t="s">
        <v>905</v>
      </c>
      <c r="E916" s="50"/>
      <c r="F916" s="45"/>
      <c r="G916" s="51">
        <v>4</v>
      </c>
      <c r="H916" s="48">
        <v>4</v>
      </c>
      <c r="I916" s="48"/>
      <c r="J916" s="49">
        <v>4</v>
      </c>
      <c r="K916" s="47">
        <v>16</v>
      </c>
      <c r="L916" s="45">
        <v>64</v>
      </c>
      <c r="M916" s="45"/>
      <c r="N916" s="45">
        <v>64</v>
      </c>
      <c r="O916" s="47"/>
      <c r="WZX916" s="4"/>
      <c r="WZY916" s="4"/>
      <c r="WZZ916" s="4"/>
      <c r="XAA916" s="4"/>
      <c r="XAB916" s="4"/>
      <c r="XAC916" s="4"/>
      <c r="XAD916" s="4"/>
      <c r="XAE916" s="4"/>
      <c r="XAF916" s="4"/>
      <c r="XAG916" s="4"/>
      <c r="XAH916" s="4"/>
      <c r="XAI916" s="4"/>
      <c r="XAJ916" s="4"/>
      <c r="XAK916" s="4"/>
      <c r="XAL916" s="4"/>
      <c r="XAM916" s="4"/>
      <c r="XAN916" s="4"/>
      <c r="XAO916" s="4"/>
      <c r="XAP916" s="4"/>
      <c r="XAQ916" s="4"/>
      <c r="XAR916" s="4"/>
      <c r="XAS916" s="4"/>
      <c r="XAT916" s="4"/>
      <c r="XAU916" s="4"/>
      <c r="XAV916" s="4"/>
      <c r="XAW916" s="4"/>
      <c r="XAX916" s="4"/>
      <c r="XAY916" s="4"/>
      <c r="XAZ916" s="4"/>
      <c r="XBA916" s="4"/>
      <c r="XBB916" s="4"/>
      <c r="XBC916" s="4"/>
    </row>
    <row r="917" s="1" customFormat="1" ht="12" customHeight="1" spans="1:15 16248:16279">
      <c r="A917" s="45" t="s">
        <v>20</v>
      </c>
      <c r="B917" s="45" t="s">
        <v>705</v>
      </c>
      <c r="C917" s="45">
        <v>4</v>
      </c>
      <c r="D917" s="46" t="s">
        <v>906</v>
      </c>
      <c r="E917" s="50"/>
      <c r="F917" s="45"/>
      <c r="G917" s="51">
        <v>12</v>
      </c>
      <c r="H917" s="48">
        <v>12</v>
      </c>
      <c r="I917" s="48"/>
      <c r="J917" s="49">
        <v>12</v>
      </c>
      <c r="K917" s="47">
        <v>16</v>
      </c>
      <c r="L917" s="45">
        <v>192</v>
      </c>
      <c r="M917" s="45"/>
      <c r="N917" s="45">
        <v>192</v>
      </c>
      <c r="O917" s="47"/>
      <c r="WZX917" s="4"/>
      <c r="WZY917" s="4"/>
      <c r="WZZ917" s="4"/>
      <c r="XAA917" s="4"/>
      <c r="XAB917" s="4"/>
      <c r="XAC917" s="4"/>
      <c r="XAD917" s="4"/>
      <c r="XAE917" s="4"/>
      <c r="XAF917" s="4"/>
      <c r="XAG917" s="4"/>
      <c r="XAH917" s="4"/>
      <c r="XAI917" s="4"/>
      <c r="XAJ917" s="4"/>
      <c r="XAK917" s="4"/>
      <c r="XAL917" s="4"/>
      <c r="XAM917" s="4"/>
      <c r="XAN917" s="4"/>
      <c r="XAO917" s="4"/>
      <c r="XAP917" s="4"/>
      <c r="XAQ917" s="4"/>
      <c r="XAR917" s="4"/>
      <c r="XAS917" s="4"/>
      <c r="XAT917" s="4"/>
      <c r="XAU917" s="4"/>
      <c r="XAV917" s="4"/>
      <c r="XAW917" s="4"/>
      <c r="XAX917" s="4"/>
      <c r="XAY917" s="4"/>
      <c r="XAZ917" s="4"/>
      <c r="XBA917" s="4"/>
      <c r="XBB917" s="4"/>
      <c r="XBC917" s="4"/>
    </row>
    <row r="918" s="1" customFormat="1" ht="12" customHeight="1" spans="1:15 16248:16279">
      <c r="A918" s="45" t="s">
        <v>20</v>
      </c>
      <c r="B918" s="45" t="s">
        <v>705</v>
      </c>
      <c r="C918" s="45">
        <v>4</v>
      </c>
      <c r="D918" s="46" t="s">
        <v>907</v>
      </c>
      <c r="E918" s="50"/>
      <c r="F918" s="45"/>
      <c r="G918" s="51">
        <v>12</v>
      </c>
      <c r="H918" s="48">
        <v>12</v>
      </c>
      <c r="I918" s="48"/>
      <c r="J918" s="49">
        <v>12</v>
      </c>
      <c r="K918" s="47">
        <v>16</v>
      </c>
      <c r="L918" s="45">
        <v>192</v>
      </c>
      <c r="M918" s="45"/>
      <c r="N918" s="45">
        <v>192</v>
      </c>
      <c r="O918" s="47"/>
      <c r="WZX918" s="4"/>
      <c r="WZY918" s="4"/>
      <c r="WZZ918" s="4"/>
      <c r="XAA918" s="4"/>
      <c r="XAB918" s="4"/>
      <c r="XAC918" s="4"/>
      <c r="XAD918" s="4"/>
      <c r="XAE918" s="4"/>
      <c r="XAF918" s="4"/>
      <c r="XAG918" s="4"/>
      <c r="XAH918" s="4"/>
      <c r="XAI918" s="4"/>
      <c r="XAJ918" s="4"/>
      <c r="XAK918" s="4"/>
      <c r="XAL918" s="4"/>
      <c r="XAM918" s="4"/>
      <c r="XAN918" s="4"/>
      <c r="XAO918" s="4"/>
      <c r="XAP918" s="4"/>
      <c r="XAQ918" s="4"/>
      <c r="XAR918" s="4"/>
      <c r="XAS918" s="4"/>
      <c r="XAT918" s="4"/>
      <c r="XAU918" s="4"/>
      <c r="XAV918" s="4"/>
      <c r="XAW918" s="4"/>
      <c r="XAX918" s="4"/>
      <c r="XAY918" s="4"/>
      <c r="XAZ918" s="4"/>
      <c r="XBA918" s="4"/>
      <c r="XBB918" s="4"/>
      <c r="XBC918" s="4"/>
    </row>
    <row r="919" s="1" customFormat="1" ht="12" customHeight="1" spans="1:15 16248:16279">
      <c r="A919" s="45" t="s">
        <v>20</v>
      </c>
      <c r="B919" s="45" t="s">
        <v>705</v>
      </c>
      <c r="C919" s="45">
        <v>4</v>
      </c>
      <c r="D919" s="46" t="s">
        <v>908</v>
      </c>
      <c r="E919" s="50"/>
      <c r="F919" s="45"/>
      <c r="G919" s="51">
        <v>24</v>
      </c>
      <c r="H919" s="48">
        <v>24</v>
      </c>
      <c r="I919" s="48"/>
      <c r="J919" s="49">
        <v>24</v>
      </c>
      <c r="K919" s="47">
        <v>16</v>
      </c>
      <c r="L919" s="45">
        <v>384</v>
      </c>
      <c r="M919" s="45"/>
      <c r="N919" s="45">
        <v>384</v>
      </c>
      <c r="O919" s="47"/>
      <c r="WZX919" s="4"/>
      <c r="WZY919" s="4"/>
      <c r="WZZ919" s="4"/>
      <c r="XAA919" s="4"/>
      <c r="XAB919" s="4"/>
      <c r="XAC919" s="4"/>
      <c r="XAD919" s="4"/>
      <c r="XAE919" s="4"/>
      <c r="XAF919" s="4"/>
      <c r="XAG919" s="4"/>
      <c r="XAH919" s="4"/>
      <c r="XAI919" s="4"/>
      <c r="XAJ919" s="4"/>
      <c r="XAK919" s="4"/>
      <c r="XAL919" s="4"/>
      <c r="XAM919" s="4"/>
      <c r="XAN919" s="4"/>
      <c r="XAO919" s="4"/>
      <c r="XAP919" s="4"/>
      <c r="XAQ919" s="4"/>
      <c r="XAR919" s="4"/>
      <c r="XAS919" s="4"/>
      <c r="XAT919" s="4"/>
      <c r="XAU919" s="4"/>
      <c r="XAV919" s="4"/>
      <c r="XAW919" s="4"/>
      <c r="XAX919" s="4"/>
      <c r="XAY919" s="4"/>
      <c r="XAZ919" s="4"/>
      <c r="XBA919" s="4"/>
      <c r="XBB919" s="4"/>
      <c r="XBC919" s="4"/>
    </row>
    <row r="920" s="1" customFormat="1" ht="12" customHeight="1" spans="1:15 16248:16279">
      <c r="A920" s="45" t="s">
        <v>20</v>
      </c>
      <c r="B920" s="45" t="s">
        <v>705</v>
      </c>
      <c r="C920" s="45">
        <v>4</v>
      </c>
      <c r="D920" s="46" t="s">
        <v>909</v>
      </c>
      <c r="E920" s="50"/>
      <c r="F920" s="45"/>
      <c r="G920" s="51">
        <v>24</v>
      </c>
      <c r="H920" s="48">
        <v>24</v>
      </c>
      <c r="I920" s="48"/>
      <c r="J920" s="49">
        <v>24</v>
      </c>
      <c r="K920" s="47">
        <v>16</v>
      </c>
      <c r="L920" s="45">
        <v>384</v>
      </c>
      <c r="M920" s="45"/>
      <c r="N920" s="45">
        <v>384</v>
      </c>
      <c r="O920" s="47"/>
      <c r="WZX920" s="4"/>
      <c r="WZY920" s="4"/>
      <c r="WZZ920" s="4"/>
      <c r="XAA920" s="4"/>
      <c r="XAB920" s="4"/>
      <c r="XAC920" s="4"/>
      <c r="XAD920" s="4"/>
      <c r="XAE920" s="4"/>
      <c r="XAF920" s="4"/>
      <c r="XAG920" s="4"/>
      <c r="XAH920" s="4"/>
      <c r="XAI920" s="4"/>
      <c r="XAJ920" s="4"/>
      <c r="XAK920" s="4"/>
      <c r="XAL920" s="4"/>
      <c r="XAM920" s="4"/>
      <c r="XAN920" s="4"/>
      <c r="XAO920" s="4"/>
      <c r="XAP920" s="4"/>
      <c r="XAQ920" s="4"/>
      <c r="XAR920" s="4"/>
      <c r="XAS920" s="4"/>
      <c r="XAT920" s="4"/>
      <c r="XAU920" s="4"/>
      <c r="XAV920" s="4"/>
      <c r="XAW920" s="4"/>
      <c r="XAX920" s="4"/>
      <c r="XAY920" s="4"/>
      <c r="XAZ920" s="4"/>
      <c r="XBA920" s="4"/>
      <c r="XBB920" s="4"/>
      <c r="XBC920" s="4"/>
    </row>
    <row r="921" s="1" customFormat="1" ht="12" customHeight="1" spans="1:15 16248:16279">
      <c r="A921" s="45" t="s">
        <v>20</v>
      </c>
      <c r="B921" s="45" t="s">
        <v>705</v>
      </c>
      <c r="C921" s="45">
        <v>4</v>
      </c>
      <c r="D921" s="46" t="s">
        <v>910</v>
      </c>
      <c r="E921" s="50"/>
      <c r="F921" s="45"/>
      <c r="G921" s="51">
        <v>28</v>
      </c>
      <c r="H921" s="48">
        <v>28</v>
      </c>
      <c r="I921" s="48"/>
      <c r="J921" s="49">
        <v>28</v>
      </c>
      <c r="K921" s="47">
        <v>16</v>
      </c>
      <c r="L921" s="45">
        <v>448</v>
      </c>
      <c r="M921" s="45"/>
      <c r="N921" s="45">
        <v>448</v>
      </c>
      <c r="O921" s="47"/>
      <c r="WZX921" s="4"/>
      <c r="WZY921" s="4"/>
      <c r="WZZ921" s="4"/>
      <c r="XAA921" s="4"/>
      <c r="XAB921" s="4"/>
      <c r="XAC921" s="4"/>
      <c r="XAD921" s="4"/>
      <c r="XAE921" s="4"/>
      <c r="XAF921" s="4"/>
      <c r="XAG921" s="4"/>
      <c r="XAH921" s="4"/>
      <c r="XAI921" s="4"/>
      <c r="XAJ921" s="4"/>
      <c r="XAK921" s="4"/>
      <c r="XAL921" s="4"/>
      <c r="XAM921" s="4"/>
      <c r="XAN921" s="4"/>
      <c r="XAO921" s="4"/>
      <c r="XAP921" s="4"/>
      <c r="XAQ921" s="4"/>
      <c r="XAR921" s="4"/>
      <c r="XAS921" s="4"/>
      <c r="XAT921" s="4"/>
      <c r="XAU921" s="4"/>
      <c r="XAV921" s="4"/>
      <c r="XAW921" s="4"/>
      <c r="XAX921" s="4"/>
      <c r="XAY921" s="4"/>
      <c r="XAZ921" s="4"/>
      <c r="XBA921" s="4"/>
      <c r="XBB921" s="4"/>
      <c r="XBC921" s="4"/>
    </row>
    <row r="922" s="1" customFormat="1" ht="12" customHeight="1" spans="1:15 16248:16279">
      <c r="A922" s="45" t="s">
        <v>20</v>
      </c>
      <c r="B922" s="45" t="s">
        <v>705</v>
      </c>
      <c r="C922" s="45">
        <v>4</v>
      </c>
      <c r="D922" s="46" t="s">
        <v>911</v>
      </c>
      <c r="E922" s="50"/>
      <c r="F922" s="45"/>
      <c r="G922" s="51">
        <v>20</v>
      </c>
      <c r="H922" s="48">
        <v>20</v>
      </c>
      <c r="I922" s="48"/>
      <c r="J922" s="49">
        <v>20</v>
      </c>
      <c r="K922" s="47">
        <v>16</v>
      </c>
      <c r="L922" s="45">
        <v>320</v>
      </c>
      <c r="M922" s="45"/>
      <c r="N922" s="45">
        <v>320</v>
      </c>
      <c r="O922" s="47"/>
      <c r="WZX922" s="4"/>
      <c r="WZY922" s="4"/>
      <c r="WZZ922" s="4"/>
      <c r="XAA922" s="4"/>
      <c r="XAB922" s="4"/>
      <c r="XAC922" s="4"/>
      <c r="XAD922" s="4"/>
      <c r="XAE922" s="4"/>
      <c r="XAF922" s="4"/>
      <c r="XAG922" s="4"/>
      <c r="XAH922" s="4"/>
      <c r="XAI922" s="4"/>
      <c r="XAJ922" s="4"/>
      <c r="XAK922" s="4"/>
      <c r="XAL922" s="4"/>
      <c r="XAM922" s="4"/>
      <c r="XAN922" s="4"/>
      <c r="XAO922" s="4"/>
      <c r="XAP922" s="4"/>
      <c r="XAQ922" s="4"/>
      <c r="XAR922" s="4"/>
      <c r="XAS922" s="4"/>
      <c r="XAT922" s="4"/>
      <c r="XAU922" s="4"/>
      <c r="XAV922" s="4"/>
      <c r="XAW922" s="4"/>
      <c r="XAX922" s="4"/>
      <c r="XAY922" s="4"/>
      <c r="XAZ922" s="4"/>
      <c r="XBA922" s="4"/>
      <c r="XBB922" s="4"/>
      <c r="XBC922" s="4"/>
    </row>
    <row r="923" s="1" customFormat="1" ht="12" customHeight="1" spans="1:15 16248:16279">
      <c r="A923" s="45" t="s">
        <v>20</v>
      </c>
      <c r="B923" s="45" t="s">
        <v>705</v>
      </c>
      <c r="C923" s="45">
        <v>4</v>
      </c>
      <c r="D923" s="46" t="s">
        <v>912</v>
      </c>
      <c r="E923" s="50"/>
      <c r="F923" s="45"/>
      <c r="G923" s="51">
        <v>16</v>
      </c>
      <c r="H923" s="48">
        <v>16</v>
      </c>
      <c r="I923" s="48"/>
      <c r="J923" s="49">
        <v>16</v>
      </c>
      <c r="K923" s="47">
        <v>16</v>
      </c>
      <c r="L923" s="45">
        <v>256</v>
      </c>
      <c r="M923" s="45"/>
      <c r="N923" s="45">
        <v>256</v>
      </c>
      <c r="O923" s="47"/>
      <c r="WZX923" s="4"/>
      <c r="WZY923" s="4"/>
      <c r="WZZ923" s="4"/>
      <c r="XAA923" s="4"/>
      <c r="XAB923" s="4"/>
      <c r="XAC923" s="4"/>
      <c r="XAD923" s="4"/>
      <c r="XAE923" s="4"/>
      <c r="XAF923" s="4"/>
      <c r="XAG923" s="4"/>
      <c r="XAH923" s="4"/>
      <c r="XAI923" s="4"/>
      <c r="XAJ923" s="4"/>
      <c r="XAK923" s="4"/>
      <c r="XAL923" s="4"/>
      <c r="XAM923" s="4"/>
      <c r="XAN923" s="4"/>
      <c r="XAO923" s="4"/>
      <c r="XAP923" s="4"/>
      <c r="XAQ923" s="4"/>
      <c r="XAR923" s="4"/>
      <c r="XAS923" s="4"/>
      <c r="XAT923" s="4"/>
      <c r="XAU923" s="4"/>
      <c r="XAV923" s="4"/>
      <c r="XAW923" s="4"/>
      <c r="XAX923" s="4"/>
      <c r="XAY923" s="4"/>
      <c r="XAZ923" s="4"/>
      <c r="XBA923" s="4"/>
      <c r="XBB923" s="4"/>
      <c r="XBC923" s="4"/>
    </row>
    <row r="924" s="1" customFormat="1" ht="12" customHeight="1" spans="1:15 16248:16279">
      <c r="A924" s="45" t="s">
        <v>20</v>
      </c>
      <c r="B924" s="45" t="s">
        <v>705</v>
      </c>
      <c r="C924" s="45">
        <v>4</v>
      </c>
      <c r="D924" s="46" t="s">
        <v>818</v>
      </c>
      <c r="E924" s="50"/>
      <c r="F924" s="45"/>
      <c r="G924" s="51">
        <v>24</v>
      </c>
      <c r="H924" s="48">
        <v>24</v>
      </c>
      <c r="I924" s="48"/>
      <c r="J924" s="49">
        <v>24</v>
      </c>
      <c r="K924" s="47">
        <v>16</v>
      </c>
      <c r="L924" s="45">
        <v>384</v>
      </c>
      <c r="M924" s="45"/>
      <c r="N924" s="45">
        <v>384</v>
      </c>
      <c r="O924" s="47"/>
      <c r="WZX924" s="4"/>
      <c r="WZY924" s="4"/>
      <c r="WZZ924" s="4"/>
      <c r="XAA924" s="4"/>
      <c r="XAB924" s="4"/>
      <c r="XAC924" s="4"/>
      <c r="XAD924" s="4"/>
      <c r="XAE924" s="4"/>
      <c r="XAF924" s="4"/>
      <c r="XAG924" s="4"/>
      <c r="XAH924" s="4"/>
      <c r="XAI924" s="4"/>
      <c r="XAJ924" s="4"/>
      <c r="XAK924" s="4"/>
      <c r="XAL924" s="4"/>
      <c r="XAM924" s="4"/>
      <c r="XAN924" s="4"/>
      <c r="XAO924" s="4"/>
      <c r="XAP924" s="4"/>
      <c r="XAQ924" s="4"/>
      <c r="XAR924" s="4"/>
      <c r="XAS924" s="4"/>
      <c r="XAT924" s="4"/>
      <c r="XAU924" s="4"/>
      <c r="XAV924" s="4"/>
      <c r="XAW924" s="4"/>
      <c r="XAX924" s="4"/>
      <c r="XAY924" s="4"/>
      <c r="XAZ924" s="4"/>
      <c r="XBA924" s="4"/>
      <c r="XBB924" s="4"/>
      <c r="XBC924" s="4"/>
    </row>
    <row r="925" s="1" customFormat="1" ht="12" customHeight="1" spans="1:15 16248:16279">
      <c r="A925" s="45" t="s">
        <v>20</v>
      </c>
      <c r="B925" s="45" t="s">
        <v>705</v>
      </c>
      <c r="C925" s="45">
        <v>4</v>
      </c>
      <c r="D925" s="46" t="s">
        <v>913</v>
      </c>
      <c r="E925" s="50"/>
      <c r="F925" s="45"/>
      <c r="G925" s="51">
        <v>20</v>
      </c>
      <c r="H925" s="48">
        <v>20</v>
      </c>
      <c r="I925" s="48"/>
      <c r="J925" s="49">
        <v>20</v>
      </c>
      <c r="K925" s="47">
        <v>16</v>
      </c>
      <c r="L925" s="45">
        <v>320</v>
      </c>
      <c r="M925" s="45"/>
      <c r="N925" s="45">
        <v>320</v>
      </c>
      <c r="O925" s="47" t="s">
        <v>914</v>
      </c>
      <c r="WZX925" s="4"/>
      <c r="WZY925" s="4"/>
      <c r="WZZ925" s="4"/>
      <c r="XAA925" s="4"/>
      <c r="XAB925" s="4"/>
      <c r="XAC925" s="4"/>
      <c r="XAD925" s="4"/>
      <c r="XAE925" s="4"/>
      <c r="XAF925" s="4"/>
      <c r="XAG925" s="4"/>
      <c r="XAH925" s="4"/>
      <c r="XAI925" s="4"/>
      <c r="XAJ925" s="4"/>
      <c r="XAK925" s="4"/>
      <c r="XAL925" s="4"/>
      <c r="XAM925" s="4"/>
      <c r="XAN925" s="4"/>
      <c r="XAO925" s="4"/>
      <c r="XAP925" s="4"/>
      <c r="XAQ925" s="4"/>
      <c r="XAR925" s="4"/>
      <c r="XAS925" s="4"/>
      <c r="XAT925" s="4"/>
      <c r="XAU925" s="4"/>
      <c r="XAV925" s="4"/>
      <c r="XAW925" s="4"/>
      <c r="XAX925" s="4"/>
      <c r="XAY925" s="4"/>
      <c r="XAZ925" s="4"/>
      <c r="XBA925" s="4"/>
      <c r="XBB925" s="4"/>
      <c r="XBC925" s="4"/>
    </row>
    <row r="926" s="1" customFormat="1" ht="12" customHeight="1" spans="1:15 16248:16279">
      <c r="A926" s="45" t="s">
        <v>20</v>
      </c>
      <c r="B926" s="45" t="s">
        <v>705</v>
      </c>
      <c r="C926" s="45">
        <v>4</v>
      </c>
      <c r="D926" s="46" t="s">
        <v>894</v>
      </c>
      <c r="E926" s="50"/>
      <c r="F926" s="45"/>
      <c r="G926" s="51">
        <v>32</v>
      </c>
      <c r="H926" s="48">
        <v>32</v>
      </c>
      <c r="I926" s="48"/>
      <c r="J926" s="49">
        <v>32</v>
      </c>
      <c r="K926" s="47">
        <v>16</v>
      </c>
      <c r="L926" s="45">
        <v>512</v>
      </c>
      <c r="M926" s="45"/>
      <c r="N926" s="45">
        <v>512</v>
      </c>
      <c r="O926" s="47"/>
      <c r="WZX926" s="4"/>
      <c r="WZY926" s="4"/>
      <c r="WZZ926" s="4"/>
      <c r="XAA926" s="4"/>
      <c r="XAB926" s="4"/>
      <c r="XAC926" s="4"/>
      <c r="XAD926" s="4"/>
      <c r="XAE926" s="4"/>
      <c r="XAF926" s="4"/>
      <c r="XAG926" s="4"/>
      <c r="XAH926" s="4"/>
      <c r="XAI926" s="4"/>
      <c r="XAJ926" s="4"/>
      <c r="XAK926" s="4"/>
      <c r="XAL926" s="4"/>
      <c r="XAM926" s="4"/>
      <c r="XAN926" s="4"/>
      <c r="XAO926" s="4"/>
      <c r="XAP926" s="4"/>
      <c r="XAQ926" s="4"/>
      <c r="XAR926" s="4"/>
      <c r="XAS926" s="4"/>
      <c r="XAT926" s="4"/>
      <c r="XAU926" s="4"/>
      <c r="XAV926" s="4"/>
      <c r="XAW926" s="4"/>
      <c r="XAX926" s="4"/>
      <c r="XAY926" s="4"/>
      <c r="XAZ926" s="4"/>
      <c r="XBA926" s="4"/>
      <c r="XBB926" s="4"/>
      <c r="XBC926" s="4"/>
    </row>
    <row r="927" s="1" customFormat="1" ht="12" customHeight="1" spans="1:15 16248:16279">
      <c r="A927" s="45" t="s">
        <v>20</v>
      </c>
      <c r="B927" s="45" t="s">
        <v>705</v>
      </c>
      <c r="C927" s="45">
        <v>4</v>
      </c>
      <c r="D927" s="46" t="s">
        <v>915</v>
      </c>
      <c r="E927" s="50"/>
      <c r="F927" s="45"/>
      <c r="G927" s="51">
        <v>16</v>
      </c>
      <c r="H927" s="48">
        <v>16</v>
      </c>
      <c r="I927" s="48"/>
      <c r="J927" s="49">
        <v>16</v>
      </c>
      <c r="K927" s="47">
        <v>16</v>
      </c>
      <c r="L927" s="45">
        <v>256</v>
      </c>
      <c r="M927" s="45"/>
      <c r="N927" s="45">
        <v>256</v>
      </c>
      <c r="O927" s="47"/>
      <c r="WZX927" s="4"/>
      <c r="WZY927" s="4"/>
      <c r="WZZ927" s="4"/>
      <c r="XAA927" s="4"/>
      <c r="XAB927" s="4"/>
      <c r="XAC927" s="4"/>
      <c r="XAD927" s="4"/>
      <c r="XAE927" s="4"/>
      <c r="XAF927" s="4"/>
      <c r="XAG927" s="4"/>
      <c r="XAH927" s="4"/>
      <c r="XAI927" s="4"/>
      <c r="XAJ927" s="4"/>
      <c r="XAK927" s="4"/>
      <c r="XAL927" s="4"/>
      <c r="XAM927" s="4"/>
      <c r="XAN927" s="4"/>
      <c r="XAO927" s="4"/>
      <c r="XAP927" s="4"/>
      <c r="XAQ927" s="4"/>
      <c r="XAR927" s="4"/>
      <c r="XAS927" s="4"/>
      <c r="XAT927" s="4"/>
      <c r="XAU927" s="4"/>
      <c r="XAV927" s="4"/>
      <c r="XAW927" s="4"/>
      <c r="XAX927" s="4"/>
      <c r="XAY927" s="4"/>
      <c r="XAZ927" s="4"/>
      <c r="XBA927" s="4"/>
      <c r="XBB927" s="4"/>
      <c r="XBC927" s="4"/>
    </row>
    <row r="928" s="1" customFormat="1" ht="12" customHeight="1" spans="1:15 16248:16279">
      <c r="A928" s="45" t="s">
        <v>20</v>
      </c>
      <c r="B928" s="45" t="s">
        <v>705</v>
      </c>
      <c r="C928" s="45">
        <v>4</v>
      </c>
      <c r="D928" s="46" t="s">
        <v>916</v>
      </c>
      <c r="E928" s="50"/>
      <c r="F928" s="45"/>
      <c r="G928" s="51">
        <v>12</v>
      </c>
      <c r="H928" s="48">
        <v>12</v>
      </c>
      <c r="I928" s="48"/>
      <c r="J928" s="49">
        <v>12</v>
      </c>
      <c r="K928" s="47">
        <v>16</v>
      </c>
      <c r="L928" s="45">
        <v>192</v>
      </c>
      <c r="M928" s="45"/>
      <c r="N928" s="45">
        <v>192</v>
      </c>
      <c r="O928" s="47"/>
      <c r="WZX928" s="4"/>
      <c r="WZY928" s="4"/>
      <c r="WZZ928" s="4"/>
      <c r="XAA928" s="4"/>
      <c r="XAB928" s="4"/>
      <c r="XAC928" s="4"/>
      <c r="XAD928" s="4"/>
      <c r="XAE928" s="4"/>
      <c r="XAF928" s="4"/>
      <c r="XAG928" s="4"/>
      <c r="XAH928" s="4"/>
      <c r="XAI928" s="4"/>
      <c r="XAJ928" s="4"/>
      <c r="XAK928" s="4"/>
      <c r="XAL928" s="4"/>
      <c r="XAM928" s="4"/>
      <c r="XAN928" s="4"/>
      <c r="XAO928" s="4"/>
      <c r="XAP928" s="4"/>
      <c r="XAQ928" s="4"/>
      <c r="XAR928" s="4"/>
      <c r="XAS928" s="4"/>
      <c r="XAT928" s="4"/>
      <c r="XAU928" s="4"/>
      <c r="XAV928" s="4"/>
      <c r="XAW928" s="4"/>
      <c r="XAX928" s="4"/>
      <c r="XAY928" s="4"/>
      <c r="XAZ928" s="4"/>
      <c r="XBA928" s="4"/>
      <c r="XBB928" s="4"/>
      <c r="XBC928" s="4"/>
    </row>
    <row r="929" s="1" customFormat="1" ht="12" customHeight="1" spans="1:15 16248:16279">
      <c r="A929" s="45" t="s">
        <v>20</v>
      </c>
      <c r="B929" s="45" t="s">
        <v>705</v>
      </c>
      <c r="C929" s="45">
        <v>4</v>
      </c>
      <c r="D929" s="46" t="s">
        <v>917</v>
      </c>
      <c r="E929" s="50"/>
      <c r="F929" s="45"/>
      <c r="G929" s="51">
        <v>12</v>
      </c>
      <c r="H929" s="48">
        <v>12</v>
      </c>
      <c r="I929" s="48"/>
      <c r="J929" s="49">
        <v>12</v>
      </c>
      <c r="K929" s="47">
        <v>16</v>
      </c>
      <c r="L929" s="45">
        <v>192</v>
      </c>
      <c r="M929" s="45"/>
      <c r="N929" s="45">
        <v>192</v>
      </c>
      <c r="O929" s="47"/>
      <c r="WZX929" s="4"/>
      <c r="WZY929" s="4"/>
      <c r="WZZ929" s="4"/>
      <c r="XAA929" s="4"/>
      <c r="XAB929" s="4"/>
      <c r="XAC929" s="4"/>
      <c r="XAD929" s="4"/>
      <c r="XAE929" s="4"/>
      <c r="XAF929" s="4"/>
      <c r="XAG929" s="4"/>
      <c r="XAH929" s="4"/>
      <c r="XAI929" s="4"/>
      <c r="XAJ929" s="4"/>
      <c r="XAK929" s="4"/>
      <c r="XAL929" s="4"/>
      <c r="XAM929" s="4"/>
      <c r="XAN929" s="4"/>
      <c r="XAO929" s="4"/>
      <c r="XAP929" s="4"/>
      <c r="XAQ929" s="4"/>
      <c r="XAR929" s="4"/>
      <c r="XAS929" s="4"/>
      <c r="XAT929" s="4"/>
      <c r="XAU929" s="4"/>
      <c r="XAV929" s="4"/>
      <c r="XAW929" s="4"/>
      <c r="XAX929" s="4"/>
      <c r="XAY929" s="4"/>
      <c r="XAZ929" s="4"/>
      <c r="XBA929" s="4"/>
      <c r="XBB929" s="4"/>
      <c r="XBC929" s="4"/>
    </row>
    <row r="930" s="1" customFormat="1" ht="12" customHeight="1" spans="1:15 16248:16279">
      <c r="A930" s="45" t="s">
        <v>20</v>
      </c>
      <c r="B930" s="45" t="s">
        <v>705</v>
      </c>
      <c r="C930" s="45">
        <v>4</v>
      </c>
      <c r="D930" s="46" t="s">
        <v>918</v>
      </c>
      <c r="E930" s="50"/>
      <c r="F930" s="45"/>
      <c r="G930" s="51">
        <v>24</v>
      </c>
      <c r="H930" s="48">
        <v>24</v>
      </c>
      <c r="I930" s="48"/>
      <c r="J930" s="49">
        <v>24</v>
      </c>
      <c r="K930" s="47">
        <v>16</v>
      </c>
      <c r="L930" s="45">
        <v>384</v>
      </c>
      <c r="M930" s="45"/>
      <c r="N930" s="45">
        <v>384</v>
      </c>
      <c r="O930" s="47"/>
      <c r="WZX930" s="4"/>
      <c r="WZY930" s="4"/>
      <c r="WZZ930" s="4"/>
      <c r="XAA930" s="4"/>
      <c r="XAB930" s="4"/>
      <c r="XAC930" s="4"/>
      <c r="XAD930" s="4"/>
      <c r="XAE930" s="4"/>
      <c r="XAF930" s="4"/>
      <c r="XAG930" s="4"/>
      <c r="XAH930" s="4"/>
      <c r="XAI930" s="4"/>
      <c r="XAJ930" s="4"/>
      <c r="XAK930" s="4"/>
      <c r="XAL930" s="4"/>
      <c r="XAM930" s="4"/>
      <c r="XAN930" s="4"/>
      <c r="XAO930" s="4"/>
      <c r="XAP930" s="4"/>
      <c r="XAQ930" s="4"/>
      <c r="XAR930" s="4"/>
      <c r="XAS930" s="4"/>
      <c r="XAT930" s="4"/>
      <c r="XAU930" s="4"/>
      <c r="XAV930" s="4"/>
      <c r="XAW930" s="4"/>
      <c r="XAX930" s="4"/>
      <c r="XAY930" s="4"/>
      <c r="XAZ930" s="4"/>
      <c r="XBA930" s="4"/>
      <c r="XBB930" s="4"/>
      <c r="XBC930" s="4"/>
    </row>
    <row r="931" s="1" customFormat="1" ht="12" customHeight="1" spans="1:15 16248:16279">
      <c r="A931" s="45" t="s">
        <v>20</v>
      </c>
      <c r="B931" s="45" t="s">
        <v>705</v>
      </c>
      <c r="C931" s="45">
        <v>4</v>
      </c>
      <c r="D931" s="46" t="s">
        <v>919</v>
      </c>
      <c r="E931" s="50"/>
      <c r="F931" s="45"/>
      <c r="G931" s="51">
        <v>24</v>
      </c>
      <c r="H931" s="48">
        <v>24</v>
      </c>
      <c r="I931" s="48"/>
      <c r="J931" s="49">
        <v>24</v>
      </c>
      <c r="K931" s="47">
        <v>16</v>
      </c>
      <c r="L931" s="45">
        <v>384</v>
      </c>
      <c r="M931" s="45"/>
      <c r="N931" s="45">
        <v>384</v>
      </c>
      <c r="O931" s="47"/>
      <c r="WZX931" s="4"/>
      <c r="WZY931" s="4"/>
      <c r="WZZ931" s="4"/>
      <c r="XAA931" s="4"/>
      <c r="XAB931" s="4"/>
      <c r="XAC931" s="4"/>
      <c r="XAD931" s="4"/>
      <c r="XAE931" s="4"/>
      <c r="XAF931" s="4"/>
      <c r="XAG931" s="4"/>
      <c r="XAH931" s="4"/>
      <c r="XAI931" s="4"/>
      <c r="XAJ931" s="4"/>
      <c r="XAK931" s="4"/>
      <c r="XAL931" s="4"/>
      <c r="XAM931" s="4"/>
      <c r="XAN931" s="4"/>
      <c r="XAO931" s="4"/>
      <c r="XAP931" s="4"/>
      <c r="XAQ931" s="4"/>
      <c r="XAR931" s="4"/>
      <c r="XAS931" s="4"/>
      <c r="XAT931" s="4"/>
      <c r="XAU931" s="4"/>
      <c r="XAV931" s="4"/>
      <c r="XAW931" s="4"/>
      <c r="XAX931" s="4"/>
      <c r="XAY931" s="4"/>
      <c r="XAZ931" s="4"/>
      <c r="XBA931" s="4"/>
      <c r="XBB931" s="4"/>
      <c r="XBC931" s="4"/>
    </row>
    <row r="932" s="1" customFormat="1" ht="12" customHeight="1" spans="1:15 16248:16279">
      <c r="A932" s="45" t="s">
        <v>20</v>
      </c>
      <c r="B932" s="45" t="s">
        <v>705</v>
      </c>
      <c r="C932" s="45">
        <v>4</v>
      </c>
      <c r="D932" s="46" t="s">
        <v>920</v>
      </c>
      <c r="E932" s="50"/>
      <c r="F932" s="45"/>
      <c r="G932" s="51">
        <v>28</v>
      </c>
      <c r="H932" s="48">
        <v>28</v>
      </c>
      <c r="I932" s="48"/>
      <c r="J932" s="49">
        <v>28</v>
      </c>
      <c r="K932" s="47">
        <v>16</v>
      </c>
      <c r="L932" s="45">
        <v>448</v>
      </c>
      <c r="M932" s="45"/>
      <c r="N932" s="45">
        <v>448</v>
      </c>
      <c r="O932" s="47"/>
      <c r="WZX932" s="4"/>
      <c r="WZY932" s="4"/>
      <c r="WZZ932" s="4"/>
      <c r="XAA932" s="4"/>
      <c r="XAB932" s="4"/>
      <c r="XAC932" s="4"/>
      <c r="XAD932" s="4"/>
      <c r="XAE932" s="4"/>
      <c r="XAF932" s="4"/>
      <c r="XAG932" s="4"/>
      <c r="XAH932" s="4"/>
      <c r="XAI932" s="4"/>
      <c r="XAJ932" s="4"/>
      <c r="XAK932" s="4"/>
      <c r="XAL932" s="4"/>
      <c r="XAM932" s="4"/>
      <c r="XAN932" s="4"/>
      <c r="XAO932" s="4"/>
      <c r="XAP932" s="4"/>
      <c r="XAQ932" s="4"/>
      <c r="XAR932" s="4"/>
      <c r="XAS932" s="4"/>
      <c r="XAT932" s="4"/>
      <c r="XAU932" s="4"/>
      <c r="XAV932" s="4"/>
      <c r="XAW932" s="4"/>
      <c r="XAX932" s="4"/>
      <c r="XAY932" s="4"/>
      <c r="XAZ932" s="4"/>
      <c r="XBA932" s="4"/>
      <c r="XBB932" s="4"/>
      <c r="XBC932" s="4"/>
    </row>
    <row r="933" s="1" customFormat="1" ht="12" customHeight="1" spans="1:15 16248:16279">
      <c r="A933" s="45" t="s">
        <v>20</v>
      </c>
      <c r="B933" s="45" t="s">
        <v>705</v>
      </c>
      <c r="C933" s="45">
        <v>4</v>
      </c>
      <c r="D933" s="46" t="s">
        <v>921</v>
      </c>
      <c r="E933" s="50"/>
      <c r="F933" s="45"/>
      <c r="G933" s="51">
        <v>32</v>
      </c>
      <c r="H933" s="48">
        <v>32</v>
      </c>
      <c r="I933" s="48"/>
      <c r="J933" s="49">
        <v>32</v>
      </c>
      <c r="K933" s="47">
        <v>16</v>
      </c>
      <c r="L933" s="45">
        <v>512</v>
      </c>
      <c r="M933" s="45"/>
      <c r="N933" s="45">
        <v>512</v>
      </c>
      <c r="O933" s="47"/>
      <c r="WZX933" s="4"/>
      <c r="WZY933" s="4"/>
      <c r="WZZ933" s="4"/>
      <c r="XAA933" s="4"/>
      <c r="XAB933" s="4"/>
      <c r="XAC933" s="4"/>
      <c r="XAD933" s="4"/>
      <c r="XAE933" s="4"/>
      <c r="XAF933" s="4"/>
      <c r="XAG933" s="4"/>
      <c r="XAH933" s="4"/>
      <c r="XAI933" s="4"/>
      <c r="XAJ933" s="4"/>
      <c r="XAK933" s="4"/>
      <c r="XAL933" s="4"/>
      <c r="XAM933" s="4"/>
      <c r="XAN933" s="4"/>
      <c r="XAO933" s="4"/>
      <c r="XAP933" s="4"/>
      <c r="XAQ933" s="4"/>
      <c r="XAR933" s="4"/>
      <c r="XAS933" s="4"/>
      <c r="XAT933" s="4"/>
      <c r="XAU933" s="4"/>
      <c r="XAV933" s="4"/>
      <c r="XAW933" s="4"/>
      <c r="XAX933" s="4"/>
      <c r="XAY933" s="4"/>
      <c r="XAZ933" s="4"/>
      <c r="XBA933" s="4"/>
      <c r="XBB933" s="4"/>
      <c r="XBC933" s="4"/>
    </row>
    <row r="934" s="1" customFormat="1" ht="12" customHeight="1" spans="1:15 16248:16279">
      <c r="A934" s="45" t="s">
        <v>20</v>
      </c>
      <c r="B934" s="45" t="s">
        <v>705</v>
      </c>
      <c r="C934" s="45">
        <v>4</v>
      </c>
      <c r="D934" s="46" t="s">
        <v>922</v>
      </c>
      <c r="E934" s="50"/>
      <c r="F934" s="45"/>
      <c r="G934" s="51">
        <v>20</v>
      </c>
      <c r="H934" s="48">
        <v>20</v>
      </c>
      <c r="I934" s="48"/>
      <c r="J934" s="49">
        <v>20</v>
      </c>
      <c r="K934" s="47">
        <v>16</v>
      </c>
      <c r="L934" s="45">
        <v>320</v>
      </c>
      <c r="M934" s="45"/>
      <c r="N934" s="45">
        <v>320</v>
      </c>
      <c r="O934" s="47"/>
      <c r="WZX934" s="4"/>
      <c r="WZY934" s="4"/>
      <c r="WZZ934" s="4"/>
      <c r="XAA934" s="4"/>
      <c r="XAB934" s="4"/>
      <c r="XAC934" s="4"/>
      <c r="XAD934" s="4"/>
      <c r="XAE934" s="4"/>
      <c r="XAF934" s="4"/>
      <c r="XAG934" s="4"/>
      <c r="XAH934" s="4"/>
      <c r="XAI934" s="4"/>
      <c r="XAJ934" s="4"/>
      <c r="XAK934" s="4"/>
      <c r="XAL934" s="4"/>
      <c r="XAM934" s="4"/>
      <c r="XAN934" s="4"/>
      <c r="XAO934" s="4"/>
      <c r="XAP934" s="4"/>
      <c r="XAQ934" s="4"/>
      <c r="XAR934" s="4"/>
      <c r="XAS934" s="4"/>
      <c r="XAT934" s="4"/>
      <c r="XAU934" s="4"/>
      <c r="XAV934" s="4"/>
      <c r="XAW934" s="4"/>
      <c r="XAX934" s="4"/>
      <c r="XAY934" s="4"/>
      <c r="XAZ934" s="4"/>
      <c r="XBA934" s="4"/>
      <c r="XBB934" s="4"/>
      <c r="XBC934" s="4"/>
    </row>
    <row r="935" s="1" customFormat="1" ht="12" customHeight="1" spans="1:15 16248:16279">
      <c r="A935" s="45" t="s">
        <v>20</v>
      </c>
      <c r="B935" s="45" t="s">
        <v>705</v>
      </c>
      <c r="C935" s="45">
        <v>4</v>
      </c>
      <c r="D935" s="46" t="s">
        <v>923</v>
      </c>
      <c r="E935" s="50"/>
      <c r="F935" s="45"/>
      <c r="G935" s="51">
        <v>16</v>
      </c>
      <c r="H935" s="48">
        <v>16</v>
      </c>
      <c r="I935" s="48"/>
      <c r="J935" s="49">
        <v>16</v>
      </c>
      <c r="K935" s="47">
        <v>16</v>
      </c>
      <c r="L935" s="45">
        <v>256</v>
      </c>
      <c r="M935" s="45"/>
      <c r="N935" s="45">
        <v>256</v>
      </c>
      <c r="O935" s="47"/>
      <c r="WZX935" s="4"/>
      <c r="WZY935" s="4"/>
      <c r="WZZ935" s="4"/>
      <c r="XAA935" s="4"/>
      <c r="XAB935" s="4"/>
      <c r="XAC935" s="4"/>
      <c r="XAD935" s="4"/>
      <c r="XAE935" s="4"/>
      <c r="XAF935" s="4"/>
      <c r="XAG935" s="4"/>
      <c r="XAH935" s="4"/>
      <c r="XAI935" s="4"/>
      <c r="XAJ935" s="4"/>
      <c r="XAK935" s="4"/>
      <c r="XAL935" s="4"/>
      <c r="XAM935" s="4"/>
      <c r="XAN935" s="4"/>
      <c r="XAO935" s="4"/>
      <c r="XAP935" s="4"/>
      <c r="XAQ935" s="4"/>
      <c r="XAR935" s="4"/>
      <c r="XAS935" s="4"/>
      <c r="XAT935" s="4"/>
      <c r="XAU935" s="4"/>
      <c r="XAV935" s="4"/>
      <c r="XAW935" s="4"/>
      <c r="XAX935" s="4"/>
      <c r="XAY935" s="4"/>
      <c r="XAZ935" s="4"/>
      <c r="XBA935" s="4"/>
      <c r="XBB935" s="4"/>
      <c r="XBC935" s="4"/>
    </row>
    <row r="936" s="1" customFormat="1" ht="12" customHeight="1" spans="1:15 16248:16279">
      <c r="A936" s="45" t="s">
        <v>20</v>
      </c>
      <c r="B936" s="45" t="s">
        <v>705</v>
      </c>
      <c r="C936" s="45">
        <v>4</v>
      </c>
      <c r="D936" s="46" t="s">
        <v>924</v>
      </c>
      <c r="E936" s="50"/>
      <c r="F936" s="45"/>
      <c r="G936" s="51">
        <v>20</v>
      </c>
      <c r="H936" s="48">
        <v>20</v>
      </c>
      <c r="I936" s="48"/>
      <c r="J936" s="49">
        <v>20</v>
      </c>
      <c r="K936" s="47">
        <v>16</v>
      </c>
      <c r="L936" s="45">
        <v>320</v>
      </c>
      <c r="M936" s="45"/>
      <c r="N936" s="45">
        <v>320</v>
      </c>
      <c r="O936" s="47"/>
      <c r="WZX936" s="4"/>
      <c r="WZY936" s="4"/>
      <c r="WZZ936" s="4"/>
      <c r="XAA936" s="4"/>
      <c r="XAB936" s="4"/>
      <c r="XAC936" s="4"/>
      <c r="XAD936" s="4"/>
      <c r="XAE936" s="4"/>
      <c r="XAF936" s="4"/>
      <c r="XAG936" s="4"/>
      <c r="XAH936" s="4"/>
      <c r="XAI936" s="4"/>
      <c r="XAJ936" s="4"/>
      <c r="XAK936" s="4"/>
      <c r="XAL936" s="4"/>
      <c r="XAM936" s="4"/>
      <c r="XAN936" s="4"/>
      <c r="XAO936" s="4"/>
      <c r="XAP936" s="4"/>
      <c r="XAQ936" s="4"/>
      <c r="XAR936" s="4"/>
      <c r="XAS936" s="4"/>
      <c r="XAT936" s="4"/>
      <c r="XAU936" s="4"/>
      <c r="XAV936" s="4"/>
      <c r="XAW936" s="4"/>
      <c r="XAX936" s="4"/>
      <c r="XAY936" s="4"/>
      <c r="XAZ936" s="4"/>
      <c r="XBA936" s="4"/>
      <c r="XBB936" s="4"/>
      <c r="XBC936" s="4"/>
    </row>
    <row r="937" s="1" customFormat="1" ht="12" customHeight="1" spans="1:15 16248:16279">
      <c r="A937" s="45" t="s">
        <v>20</v>
      </c>
      <c r="B937" s="45" t="s">
        <v>705</v>
      </c>
      <c r="C937" s="45">
        <v>4</v>
      </c>
      <c r="D937" s="46" t="s">
        <v>925</v>
      </c>
      <c r="E937" s="50"/>
      <c r="F937" s="45"/>
      <c r="G937" s="51">
        <v>16</v>
      </c>
      <c r="H937" s="48">
        <v>16</v>
      </c>
      <c r="I937" s="48"/>
      <c r="J937" s="49">
        <v>16</v>
      </c>
      <c r="K937" s="47">
        <v>16</v>
      </c>
      <c r="L937" s="45">
        <v>256</v>
      </c>
      <c r="M937" s="45"/>
      <c r="N937" s="45">
        <v>256</v>
      </c>
      <c r="O937" s="47"/>
      <c r="WZX937" s="4"/>
      <c r="WZY937" s="4"/>
      <c r="WZZ937" s="4"/>
      <c r="XAA937" s="4"/>
      <c r="XAB937" s="4"/>
      <c r="XAC937" s="4"/>
      <c r="XAD937" s="4"/>
      <c r="XAE937" s="4"/>
      <c r="XAF937" s="4"/>
      <c r="XAG937" s="4"/>
      <c r="XAH937" s="4"/>
      <c r="XAI937" s="4"/>
      <c r="XAJ937" s="4"/>
      <c r="XAK937" s="4"/>
      <c r="XAL937" s="4"/>
      <c r="XAM937" s="4"/>
      <c r="XAN937" s="4"/>
      <c r="XAO937" s="4"/>
      <c r="XAP937" s="4"/>
      <c r="XAQ937" s="4"/>
      <c r="XAR937" s="4"/>
      <c r="XAS937" s="4"/>
      <c r="XAT937" s="4"/>
      <c r="XAU937" s="4"/>
      <c r="XAV937" s="4"/>
      <c r="XAW937" s="4"/>
      <c r="XAX937" s="4"/>
      <c r="XAY937" s="4"/>
      <c r="XAZ937" s="4"/>
      <c r="XBA937" s="4"/>
      <c r="XBB937" s="4"/>
      <c r="XBC937" s="4"/>
    </row>
    <row r="938" s="1" customFormat="1" ht="12" customHeight="1" spans="1:15 16248:16279">
      <c r="A938" s="45" t="s">
        <v>20</v>
      </c>
      <c r="B938" s="45" t="s">
        <v>705</v>
      </c>
      <c r="C938" s="45">
        <v>4</v>
      </c>
      <c r="D938" s="46" t="s">
        <v>926</v>
      </c>
      <c r="E938" s="50"/>
      <c r="F938" s="45"/>
      <c r="G938" s="51">
        <v>20</v>
      </c>
      <c r="H938" s="48">
        <v>20</v>
      </c>
      <c r="I938" s="48"/>
      <c r="J938" s="49">
        <v>20</v>
      </c>
      <c r="K938" s="47">
        <v>16</v>
      </c>
      <c r="L938" s="45">
        <v>320</v>
      </c>
      <c r="M938" s="45"/>
      <c r="N938" s="45">
        <v>320</v>
      </c>
      <c r="O938" s="47"/>
      <c r="WZX938" s="4"/>
      <c r="WZY938" s="4"/>
      <c r="WZZ938" s="4"/>
      <c r="XAA938" s="4"/>
      <c r="XAB938" s="4"/>
      <c r="XAC938" s="4"/>
      <c r="XAD938" s="4"/>
      <c r="XAE938" s="4"/>
      <c r="XAF938" s="4"/>
      <c r="XAG938" s="4"/>
      <c r="XAH938" s="4"/>
      <c r="XAI938" s="4"/>
      <c r="XAJ938" s="4"/>
      <c r="XAK938" s="4"/>
      <c r="XAL938" s="4"/>
      <c r="XAM938" s="4"/>
      <c r="XAN938" s="4"/>
      <c r="XAO938" s="4"/>
      <c r="XAP938" s="4"/>
      <c r="XAQ938" s="4"/>
      <c r="XAR938" s="4"/>
      <c r="XAS938" s="4"/>
      <c r="XAT938" s="4"/>
      <c r="XAU938" s="4"/>
      <c r="XAV938" s="4"/>
      <c r="XAW938" s="4"/>
      <c r="XAX938" s="4"/>
      <c r="XAY938" s="4"/>
      <c r="XAZ938" s="4"/>
      <c r="XBA938" s="4"/>
      <c r="XBB938" s="4"/>
      <c r="XBC938" s="4"/>
    </row>
    <row r="939" s="1" customFormat="1" ht="12" customHeight="1" spans="1:15 16248:16279">
      <c r="A939" s="45" t="s">
        <v>20</v>
      </c>
      <c r="B939" s="45" t="s">
        <v>705</v>
      </c>
      <c r="C939" s="45">
        <v>4</v>
      </c>
      <c r="D939" s="46" t="s">
        <v>927</v>
      </c>
      <c r="E939" s="50"/>
      <c r="F939" s="45"/>
      <c r="G939" s="51">
        <v>28</v>
      </c>
      <c r="H939" s="48">
        <v>28</v>
      </c>
      <c r="I939" s="48"/>
      <c r="J939" s="49">
        <v>28</v>
      </c>
      <c r="K939" s="47">
        <v>16</v>
      </c>
      <c r="L939" s="45">
        <v>448</v>
      </c>
      <c r="M939" s="45"/>
      <c r="N939" s="45">
        <v>448</v>
      </c>
      <c r="O939" s="47"/>
      <c r="WZX939" s="4"/>
      <c r="WZY939" s="4"/>
      <c r="WZZ939" s="4"/>
      <c r="XAA939" s="4"/>
      <c r="XAB939" s="4"/>
      <c r="XAC939" s="4"/>
      <c r="XAD939" s="4"/>
      <c r="XAE939" s="4"/>
      <c r="XAF939" s="4"/>
      <c r="XAG939" s="4"/>
      <c r="XAH939" s="4"/>
      <c r="XAI939" s="4"/>
      <c r="XAJ939" s="4"/>
      <c r="XAK939" s="4"/>
      <c r="XAL939" s="4"/>
      <c r="XAM939" s="4"/>
      <c r="XAN939" s="4"/>
      <c r="XAO939" s="4"/>
      <c r="XAP939" s="4"/>
      <c r="XAQ939" s="4"/>
      <c r="XAR939" s="4"/>
      <c r="XAS939" s="4"/>
      <c r="XAT939" s="4"/>
      <c r="XAU939" s="4"/>
      <c r="XAV939" s="4"/>
      <c r="XAW939" s="4"/>
      <c r="XAX939" s="4"/>
      <c r="XAY939" s="4"/>
      <c r="XAZ939" s="4"/>
      <c r="XBA939" s="4"/>
      <c r="XBB939" s="4"/>
      <c r="XBC939" s="4"/>
    </row>
    <row r="940" s="1" customFormat="1" ht="12" customHeight="1" spans="1:15 16248:16279">
      <c r="A940" s="45" t="s">
        <v>20</v>
      </c>
      <c r="B940" s="45" t="s">
        <v>705</v>
      </c>
      <c r="C940" s="45">
        <v>4</v>
      </c>
      <c r="D940" s="46" t="s">
        <v>928</v>
      </c>
      <c r="E940" s="50"/>
      <c r="F940" s="45"/>
      <c r="G940" s="51">
        <v>16</v>
      </c>
      <c r="H940" s="48">
        <v>16</v>
      </c>
      <c r="I940" s="48"/>
      <c r="J940" s="49">
        <v>16</v>
      </c>
      <c r="K940" s="47">
        <v>16</v>
      </c>
      <c r="L940" s="45">
        <v>256</v>
      </c>
      <c r="M940" s="45"/>
      <c r="N940" s="45">
        <v>256</v>
      </c>
      <c r="O940" s="47"/>
      <c r="WZX940" s="4"/>
      <c r="WZY940" s="4"/>
      <c r="WZZ940" s="4"/>
      <c r="XAA940" s="4"/>
      <c r="XAB940" s="4"/>
      <c r="XAC940" s="4"/>
      <c r="XAD940" s="4"/>
      <c r="XAE940" s="4"/>
      <c r="XAF940" s="4"/>
      <c r="XAG940" s="4"/>
      <c r="XAH940" s="4"/>
      <c r="XAI940" s="4"/>
      <c r="XAJ940" s="4"/>
      <c r="XAK940" s="4"/>
      <c r="XAL940" s="4"/>
      <c r="XAM940" s="4"/>
      <c r="XAN940" s="4"/>
      <c r="XAO940" s="4"/>
      <c r="XAP940" s="4"/>
      <c r="XAQ940" s="4"/>
      <c r="XAR940" s="4"/>
      <c r="XAS940" s="4"/>
      <c r="XAT940" s="4"/>
      <c r="XAU940" s="4"/>
      <c r="XAV940" s="4"/>
      <c r="XAW940" s="4"/>
      <c r="XAX940" s="4"/>
      <c r="XAY940" s="4"/>
      <c r="XAZ940" s="4"/>
      <c r="XBA940" s="4"/>
      <c r="XBB940" s="4"/>
      <c r="XBC940" s="4"/>
    </row>
    <row r="941" s="1" customFormat="1" ht="12" customHeight="1" spans="1:15 16248:16279">
      <c r="A941" s="45" t="s">
        <v>20</v>
      </c>
      <c r="B941" s="45" t="s">
        <v>705</v>
      </c>
      <c r="C941" s="45">
        <v>4</v>
      </c>
      <c r="D941" s="46" t="s">
        <v>929</v>
      </c>
      <c r="E941" s="50"/>
      <c r="F941" s="45"/>
      <c r="G941" s="51">
        <v>24</v>
      </c>
      <c r="H941" s="48">
        <v>24</v>
      </c>
      <c r="I941" s="48"/>
      <c r="J941" s="49">
        <v>24</v>
      </c>
      <c r="K941" s="47">
        <v>16</v>
      </c>
      <c r="L941" s="45">
        <v>384</v>
      </c>
      <c r="M941" s="45"/>
      <c r="N941" s="45">
        <v>384</v>
      </c>
      <c r="O941" s="47"/>
      <c r="WZX941" s="4"/>
      <c r="WZY941" s="4"/>
      <c r="WZZ941" s="4"/>
      <c r="XAA941" s="4"/>
      <c r="XAB941" s="4"/>
      <c r="XAC941" s="4"/>
      <c r="XAD941" s="4"/>
      <c r="XAE941" s="4"/>
      <c r="XAF941" s="4"/>
      <c r="XAG941" s="4"/>
      <c r="XAH941" s="4"/>
      <c r="XAI941" s="4"/>
      <c r="XAJ941" s="4"/>
      <c r="XAK941" s="4"/>
      <c r="XAL941" s="4"/>
      <c r="XAM941" s="4"/>
      <c r="XAN941" s="4"/>
      <c r="XAO941" s="4"/>
      <c r="XAP941" s="4"/>
      <c r="XAQ941" s="4"/>
      <c r="XAR941" s="4"/>
      <c r="XAS941" s="4"/>
      <c r="XAT941" s="4"/>
      <c r="XAU941" s="4"/>
      <c r="XAV941" s="4"/>
      <c r="XAW941" s="4"/>
      <c r="XAX941" s="4"/>
      <c r="XAY941" s="4"/>
      <c r="XAZ941" s="4"/>
      <c r="XBA941" s="4"/>
      <c r="XBB941" s="4"/>
      <c r="XBC941" s="4"/>
    </row>
    <row r="942" s="1" customFormat="1" ht="12" customHeight="1" spans="1:15 16248:16279">
      <c r="A942" s="45" t="s">
        <v>20</v>
      </c>
      <c r="B942" s="45" t="s">
        <v>705</v>
      </c>
      <c r="C942" s="45">
        <v>4</v>
      </c>
      <c r="D942" s="46" t="s">
        <v>907</v>
      </c>
      <c r="E942" s="50"/>
      <c r="F942" s="45"/>
      <c r="G942" s="51">
        <v>20</v>
      </c>
      <c r="H942" s="48">
        <v>20</v>
      </c>
      <c r="I942" s="48"/>
      <c r="J942" s="49">
        <v>20</v>
      </c>
      <c r="K942" s="47">
        <v>16</v>
      </c>
      <c r="L942" s="45">
        <v>320</v>
      </c>
      <c r="M942" s="45"/>
      <c r="N942" s="45">
        <v>320</v>
      </c>
      <c r="O942" s="47"/>
      <c r="WZX942" s="4"/>
      <c r="WZY942" s="4"/>
      <c r="WZZ942" s="4"/>
      <c r="XAA942" s="4"/>
      <c r="XAB942" s="4"/>
      <c r="XAC942" s="4"/>
      <c r="XAD942" s="4"/>
      <c r="XAE942" s="4"/>
      <c r="XAF942" s="4"/>
      <c r="XAG942" s="4"/>
      <c r="XAH942" s="4"/>
      <c r="XAI942" s="4"/>
      <c r="XAJ942" s="4"/>
      <c r="XAK942" s="4"/>
      <c r="XAL942" s="4"/>
      <c r="XAM942" s="4"/>
      <c r="XAN942" s="4"/>
      <c r="XAO942" s="4"/>
      <c r="XAP942" s="4"/>
      <c r="XAQ942" s="4"/>
      <c r="XAR942" s="4"/>
      <c r="XAS942" s="4"/>
      <c r="XAT942" s="4"/>
      <c r="XAU942" s="4"/>
      <c r="XAV942" s="4"/>
      <c r="XAW942" s="4"/>
      <c r="XAX942" s="4"/>
      <c r="XAY942" s="4"/>
      <c r="XAZ942" s="4"/>
      <c r="XBA942" s="4"/>
      <c r="XBB942" s="4"/>
      <c r="XBC942" s="4"/>
    </row>
    <row r="943" s="1" customFormat="1" ht="12" customHeight="1" spans="1:15 16248:16279">
      <c r="A943" s="45" t="s">
        <v>20</v>
      </c>
      <c r="B943" s="45" t="s">
        <v>705</v>
      </c>
      <c r="C943" s="45">
        <v>4</v>
      </c>
      <c r="D943" s="46" t="s">
        <v>930</v>
      </c>
      <c r="E943" s="50"/>
      <c r="F943" s="45"/>
      <c r="G943" s="51">
        <v>8</v>
      </c>
      <c r="H943" s="48">
        <v>8</v>
      </c>
      <c r="I943" s="48"/>
      <c r="J943" s="49">
        <v>8</v>
      </c>
      <c r="K943" s="47">
        <v>16</v>
      </c>
      <c r="L943" s="45">
        <v>128</v>
      </c>
      <c r="M943" s="45"/>
      <c r="N943" s="45">
        <v>128</v>
      </c>
      <c r="O943" s="47"/>
      <c r="WZX943" s="4"/>
      <c r="WZY943" s="4"/>
      <c r="WZZ943" s="4"/>
      <c r="XAA943" s="4"/>
      <c r="XAB943" s="4"/>
      <c r="XAC943" s="4"/>
      <c r="XAD943" s="4"/>
      <c r="XAE943" s="4"/>
      <c r="XAF943" s="4"/>
      <c r="XAG943" s="4"/>
      <c r="XAH943" s="4"/>
      <c r="XAI943" s="4"/>
      <c r="XAJ943" s="4"/>
      <c r="XAK943" s="4"/>
      <c r="XAL943" s="4"/>
      <c r="XAM943" s="4"/>
      <c r="XAN943" s="4"/>
      <c r="XAO943" s="4"/>
      <c r="XAP943" s="4"/>
      <c r="XAQ943" s="4"/>
      <c r="XAR943" s="4"/>
      <c r="XAS943" s="4"/>
      <c r="XAT943" s="4"/>
      <c r="XAU943" s="4"/>
      <c r="XAV943" s="4"/>
      <c r="XAW943" s="4"/>
      <c r="XAX943" s="4"/>
      <c r="XAY943" s="4"/>
      <c r="XAZ943" s="4"/>
      <c r="XBA943" s="4"/>
      <c r="XBB943" s="4"/>
      <c r="XBC943" s="4"/>
    </row>
    <row r="944" s="1" customFormat="1" ht="12" customHeight="1" spans="1:15 16248:16279">
      <c r="A944" s="45" t="s">
        <v>20</v>
      </c>
      <c r="B944" s="45" t="s">
        <v>705</v>
      </c>
      <c r="C944" s="45">
        <v>4</v>
      </c>
      <c r="D944" s="46" t="s">
        <v>931</v>
      </c>
      <c r="E944" s="50"/>
      <c r="F944" s="45"/>
      <c r="G944" s="51">
        <v>10</v>
      </c>
      <c r="H944" s="48">
        <v>10</v>
      </c>
      <c r="I944" s="48"/>
      <c r="J944" s="49">
        <v>10</v>
      </c>
      <c r="K944" s="47">
        <v>16</v>
      </c>
      <c r="L944" s="45">
        <v>160</v>
      </c>
      <c r="M944" s="45"/>
      <c r="N944" s="45">
        <v>160</v>
      </c>
      <c r="O944" s="47"/>
      <c r="WZX944" s="4"/>
      <c r="WZY944" s="4"/>
      <c r="WZZ944" s="4"/>
      <c r="XAA944" s="4"/>
      <c r="XAB944" s="4"/>
      <c r="XAC944" s="4"/>
      <c r="XAD944" s="4"/>
      <c r="XAE944" s="4"/>
      <c r="XAF944" s="4"/>
      <c r="XAG944" s="4"/>
      <c r="XAH944" s="4"/>
      <c r="XAI944" s="4"/>
      <c r="XAJ944" s="4"/>
      <c r="XAK944" s="4"/>
      <c r="XAL944" s="4"/>
      <c r="XAM944" s="4"/>
      <c r="XAN944" s="4"/>
      <c r="XAO944" s="4"/>
      <c r="XAP944" s="4"/>
      <c r="XAQ944" s="4"/>
      <c r="XAR944" s="4"/>
      <c r="XAS944" s="4"/>
      <c r="XAT944" s="4"/>
      <c r="XAU944" s="4"/>
      <c r="XAV944" s="4"/>
      <c r="XAW944" s="4"/>
      <c r="XAX944" s="4"/>
      <c r="XAY944" s="4"/>
      <c r="XAZ944" s="4"/>
      <c r="XBA944" s="4"/>
      <c r="XBB944" s="4"/>
      <c r="XBC944" s="4"/>
    </row>
    <row r="945" s="1" customFormat="1" ht="12" customHeight="1" spans="1:15 16248:16279">
      <c r="A945" s="45" t="s">
        <v>20</v>
      </c>
      <c r="B945" s="45" t="s">
        <v>705</v>
      </c>
      <c r="C945" s="45">
        <v>4</v>
      </c>
      <c r="D945" s="46" t="s">
        <v>932</v>
      </c>
      <c r="E945" s="50"/>
      <c r="F945" s="45"/>
      <c r="G945" s="51">
        <v>28</v>
      </c>
      <c r="H945" s="48">
        <v>28</v>
      </c>
      <c r="I945" s="48"/>
      <c r="J945" s="49">
        <v>28</v>
      </c>
      <c r="K945" s="47">
        <v>16</v>
      </c>
      <c r="L945" s="45">
        <v>448</v>
      </c>
      <c r="M945" s="45"/>
      <c r="N945" s="45">
        <v>448</v>
      </c>
      <c r="O945" s="47"/>
      <c r="WZX945" s="4"/>
      <c r="WZY945" s="4"/>
      <c r="WZZ945" s="4"/>
      <c r="XAA945" s="4"/>
      <c r="XAB945" s="4"/>
      <c r="XAC945" s="4"/>
      <c r="XAD945" s="4"/>
      <c r="XAE945" s="4"/>
      <c r="XAF945" s="4"/>
      <c r="XAG945" s="4"/>
      <c r="XAH945" s="4"/>
      <c r="XAI945" s="4"/>
      <c r="XAJ945" s="4"/>
      <c r="XAK945" s="4"/>
      <c r="XAL945" s="4"/>
      <c r="XAM945" s="4"/>
      <c r="XAN945" s="4"/>
      <c r="XAO945" s="4"/>
      <c r="XAP945" s="4"/>
      <c r="XAQ945" s="4"/>
      <c r="XAR945" s="4"/>
      <c r="XAS945" s="4"/>
      <c r="XAT945" s="4"/>
      <c r="XAU945" s="4"/>
      <c r="XAV945" s="4"/>
      <c r="XAW945" s="4"/>
      <c r="XAX945" s="4"/>
      <c r="XAY945" s="4"/>
      <c r="XAZ945" s="4"/>
      <c r="XBA945" s="4"/>
      <c r="XBB945" s="4"/>
      <c r="XBC945" s="4"/>
    </row>
    <row r="946" s="1" customFormat="1" ht="12" customHeight="1" spans="1:15 16248:16279">
      <c r="A946" s="45" t="s">
        <v>20</v>
      </c>
      <c r="B946" s="45" t="s">
        <v>705</v>
      </c>
      <c r="C946" s="45">
        <v>4</v>
      </c>
      <c r="D946" s="46" t="s">
        <v>933</v>
      </c>
      <c r="E946" s="50"/>
      <c r="F946" s="45"/>
      <c r="G946" s="51">
        <v>16</v>
      </c>
      <c r="H946" s="48">
        <v>16</v>
      </c>
      <c r="I946" s="48"/>
      <c r="J946" s="49">
        <v>16</v>
      </c>
      <c r="K946" s="47">
        <v>16</v>
      </c>
      <c r="L946" s="45">
        <v>256</v>
      </c>
      <c r="M946" s="45"/>
      <c r="N946" s="45">
        <v>256</v>
      </c>
      <c r="O946" s="47"/>
      <c r="WZX946" s="4"/>
      <c r="WZY946" s="4"/>
      <c r="WZZ946" s="4"/>
      <c r="XAA946" s="4"/>
      <c r="XAB946" s="4"/>
      <c r="XAC946" s="4"/>
      <c r="XAD946" s="4"/>
      <c r="XAE946" s="4"/>
      <c r="XAF946" s="4"/>
      <c r="XAG946" s="4"/>
      <c r="XAH946" s="4"/>
      <c r="XAI946" s="4"/>
      <c r="XAJ946" s="4"/>
      <c r="XAK946" s="4"/>
      <c r="XAL946" s="4"/>
      <c r="XAM946" s="4"/>
      <c r="XAN946" s="4"/>
      <c r="XAO946" s="4"/>
      <c r="XAP946" s="4"/>
      <c r="XAQ946" s="4"/>
      <c r="XAR946" s="4"/>
      <c r="XAS946" s="4"/>
      <c r="XAT946" s="4"/>
      <c r="XAU946" s="4"/>
      <c r="XAV946" s="4"/>
      <c r="XAW946" s="4"/>
      <c r="XAX946" s="4"/>
      <c r="XAY946" s="4"/>
      <c r="XAZ946" s="4"/>
      <c r="XBA946" s="4"/>
      <c r="XBB946" s="4"/>
      <c r="XBC946" s="4"/>
    </row>
    <row r="947" s="1" customFormat="1" ht="12" customHeight="1" spans="1:15 16248:16279">
      <c r="A947" s="45" t="s">
        <v>20</v>
      </c>
      <c r="B947" s="45" t="s">
        <v>705</v>
      </c>
      <c r="C947" s="45">
        <v>5</v>
      </c>
      <c r="D947" s="46" t="s">
        <v>934</v>
      </c>
      <c r="E947" s="50"/>
      <c r="F947" s="45"/>
      <c r="G947" s="51">
        <v>24</v>
      </c>
      <c r="H947" s="48">
        <v>24</v>
      </c>
      <c r="I947" s="48"/>
      <c r="J947" s="49">
        <v>24</v>
      </c>
      <c r="K947" s="47">
        <v>16</v>
      </c>
      <c r="L947" s="45">
        <v>384</v>
      </c>
      <c r="M947" s="45"/>
      <c r="N947" s="45">
        <v>384</v>
      </c>
      <c r="O947" s="47"/>
      <c r="WZX947" s="4"/>
      <c r="WZY947" s="4"/>
      <c r="WZZ947" s="4"/>
      <c r="XAA947" s="4"/>
      <c r="XAB947" s="4"/>
      <c r="XAC947" s="4"/>
      <c r="XAD947" s="4"/>
      <c r="XAE947" s="4"/>
      <c r="XAF947" s="4"/>
      <c r="XAG947" s="4"/>
      <c r="XAH947" s="4"/>
      <c r="XAI947" s="4"/>
      <c r="XAJ947" s="4"/>
      <c r="XAK947" s="4"/>
      <c r="XAL947" s="4"/>
      <c r="XAM947" s="4"/>
      <c r="XAN947" s="4"/>
      <c r="XAO947" s="4"/>
      <c r="XAP947" s="4"/>
      <c r="XAQ947" s="4"/>
      <c r="XAR947" s="4"/>
      <c r="XAS947" s="4"/>
      <c r="XAT947" s="4"/>
      <c r="XAU947" s="4"/>
      <c r="XAV947" s="4"/>
      <c r="XAW947" s="4"/>
      <c r="XAX947" s="4"/>
      <c r="XAY947" s="4"/>
      <c r="XAZ947" s="4"/>
      <c r="XBA947" s="4"/>
      <c r="XBB947" s="4"/>
      <c r="XBC947" s="4"/>
    </row>
    <row r="948" s="1" customFormat="1" ht="12" customHeight="1" spans="1:15 16248:16279">
      <c r="A948" s="45" t="s">
        <v>20</v>
      </c>
      <c r="B948" s="45" t="s">
        <v>705</v>
      </c>
      <c r="C948" s="45">
        <v>5</v>
      </c>
      <c r="D948" s="46" t="s">
        <v>935</v>
      </c>
      <c r="E948" s="50"/>
      <c r="F948" s="45"/>
      <c r="G948" s="51">
        <v>12</v>
      </c>
      <c r="H948" s="48">
        <v>12</v>
      </c>
      <c r="I948" s="48"/>
      <c r="J948" s="49">
        <v>12</v>
      </c>
      <c r="K948" s="47">
        <v>16</v>
      </c>
      <c r="L948" s="45">
        <v>192</v>
      </c>
      <c r="M948" s="45"/>
      <c r="N948" s="45">
        <v>192</v>
      </c>
      <c r="O948" s="47"/>
      <c r="WZX948" s="4"/>
      <c r="WZY948" s="4"/>
      <c r="WZZ948" s="4"/>
      <c r="XAA948" s="4"/>
      <c r="XAB948" s="4"/>
      <c r="XAC948" s="4"/>
      <c r="XAD948" s="4"/>
      <c r="XAE948" s="4"/>
      <c r="XAF948" s="4"/>
      <c r="XAG948" s="4"/>
      <c r="XAH948" s="4"/>
      <c r="XAI948" s="4"/>
      <c r="XAJ948" s="4"/>
      <c r="XAK948" s="4"/>
      <c r="XAL948" s="4"/>
      <c r="XAM948" s="4"/>
      <c r="XAN948" s="4"/>
      <c r="XAO948" s="4"/>
      <c r="XAP948" s="4"/>
      <c r="XAQ948" s="4"/>
      <c r="XAR948" s="4"/>
      <c r="XAS948" s="4"/>
      <c r="XAT948" s="4"/>
      <c r="XAU948" s="4"/>
      <c r="XAV948" s="4"/>
      <c r="XAW948" s="4"/>
      <c r="XAX948" s="4"/>
      <c r="XAY948" s="4"/>
      <c r="XAZ948" s="4"/>
      <c r="XBA948" s="4"/>
      <c r="XBB948" s="4"/>
      <c r="XBC948" s="4"/>
    </row>
    <row r="949" s="1" customFormat="1" ht="12" customHeight="1" spans="1:15 16248:16279">
      <c r="A949" s="45" t="s">
        <v>20</v>
      </c>
      <c r="B949" s="45" t="s">
        <v>705</v>
      </c>
      <c r="C949" s="45">
        <v>5</v>
      </c>
      <c r="D949" s="46" t="s">
        <v>936</v>
      </c>
      <c r="E949" s="50"/>
      <c r="F949" s="45"/>
      <c r="G949" s="51">
        <v>12</v>
      </c>
      <c r="H949" s="48">
        <v>12</v>
      </c>
      <c r="I949" s="48"/>
      <c r="J949" s="49">
        <v>12</v>
      </c>
      <c r="K949" s="47">
        <v>16</v>
      </c>
      <c r="L949" s="45">
        <v>192</v>
      </c>
      <c r="M949" s="45"/>
      <c r="N949" s="45">
        <v>192</v>
      </c>
      <c r="O949" s="47"/>
      <c r="WZX949" s="4"/>
      <c r="WZY949" s="4"/>
      <c r="WZZ949" s="4"/>
      <c r="XAA949" s="4"/>
      <c r="XAB949" s="4"/>
      <c r="XAC949" s="4"/>
      <c r="XAD949" s="4"/>
      <c r="XAE949" s="4"/>
      <c r="XAF949" s="4"/>
      <c r="XAG949" s="4"/>
      <c r="XAH949" s="4"/>
      <c r="XAI949" s="4"/>
      <c r="XAJ949" s="4"/>
      <c r="XAK949" s="4"/>
      <c r="XAL949" s="4"/>
      <c r="XAM949" s="4"/>
      <c r="XAN949" s="4"/>
      <c r="XAO949" s="4"/>
      <c r="XAP949" s="4"/>
      <c r="XAQ949" s="4"/>
      <c r="XAR949" s="4"/>
      <c r="XAS949" s="4"/>
      <c r="XAT949" s="4"/>
      <c r="XAU949" s="4"/>
      <c r="XAV949" s="4"/>
      <c r="XAW949" s="4"/>
      <c r="XAX949" s="4"/>
      <c r="XAY949" s="4"/>
      <c r="XAZ949" s="4"/>
      <c r="XBA949" s="4"/>
      <c r="XBB949" s="4"/>
      <c r="XBC949" s="4"/>
    </row>
    <row r="950" s="1" customFormat="1" ht="12" customHeight="1" spans="1:15 16248:16279">
      <c r="A950" s="45" t="s">
        <v>20</v>
      </c>
      <c r="B950" s="45" t="s">
        <v>705</v>
      </c>
      <c r="C950" s="45">
        <v>5</v>
      </c>
      <c r="D950" s="46" t="s">
        <v>937</v>
      </c>
      <c r="E950" s="50"/>
      <c r="F950" s="45"/>
      <c r="G950" s="51">
        <v>28</v>
      </c>
      <c r="H950" s="48">
        <v>28</v>
      </c>
      <c r="I950" s="48"/>
      <c r="J950" s="49">
        <v>28</v>
      </c>
      <c r="K950" s="47">
        <v>16</v>
      </c>
      <c r="L950" s="45">
        <v>448</v>
      </c>
      <c r="M950" s="45"/>
      <c r="N950" s="45">
        <v>448</v>
      </c>
      <c r="O950" s="47"/>
      <c r="WZX950" s="4"/>
      <c r="WZY950" s="4"/>
      <c r="WZZ950" s="4"/>
      <c r="XAA950" s="4"/>
      <c r="XAB950" s="4"/>
      <c r="XAC950" s="4"/>
      <c r="XAD950" s="4"/>
      <c r="XAE950" s="4"/>
      <c r="XAF950" s="4"/>
      <c r="XAG950" s="4"/>
      <c r="XAH950" s="4"/>
      <c r="XAI950" s="4"/>
      <c r="XAJ950" s="4"/>
      <c r="XAK950" s="4"/>
      <c r="XAL950" s="4"/>
      <c r="XAM950" s="4"/>
      <c r="XAN950" s="4"/>
      <c r="XAO950" s="4"/>
      <c r="XAP950" s="4"/>
      <c r="XAQ950" s="4"/>
      <c r="XAR950" s="4"/>
      <c r="XAS950" s="4"/>
      <c r="XAT950" s="4"/>
      <c r="XAU950" s="4"/>
      <c r="XAV950" s="4"/>
      <c r="XAW950" s="4"/>
      <c r="XAX950" s="4"/>
      <c r="XAY950" s="4"/>
      <c r="XAZ950" s="4"/>
      <c r="XBA950" s="4"/>
      <c r="XBB950" s="4"/>
      <c r="XBC950" s="4"/>
    </row>
    <row r="951" s="1" customFormat="1" ht="12" customHeight="1" spans="1:15 16248:16279">
      <c r="A951" s="45" t="s">
        <v>20</v>
      </c>
      <c r="B951" s="45" t="s">
        <v>705</v>
      </c>
      <c r="C951" s="45">
        <v>5</v>
      </c>
      <c r="D951" s="46" t="s">
        <v>938</v>
      </c>
      <c r="E951" s="50"/>
      <c r="F951" s="45"/>
      <c r="G951" s="51">
        <v>40</v>
      </c>
      <c r="H951" s="48">
        <v>40</v>
      </c>
      <c r="I951" s="48"/>
      <c r="J951" s="49">
        <v>40</v>
      </c>
      <c r="K951" s="47">
        <v>16</v>
      </c>
      <c r="L951" s="45">
        <v>640</v>
      </c>
      <c r="M951" s="45"/>
      <c r="N951" s="45">
        <v>640</v>
      </c>
      <c r="O951" s="47"/>
      <c r="WZX951" s="4"/>
      <c r="WZY951" s="4"/>
      <c r="WZZ951" s="4"/>
      <c r="XAA951" s="4"/>
      <c r="XAB951" s="4"/>
      <c r="XAC951" s="4"/>
      <c r="XAD951" s="4"/>
      <c r="XAE951" s="4"/>
      <c r="XAF951" s="4"/>
      <c r="XAG951" s="4"/>
      <c r="XAH951" s="4"/>
      <c r="XAI951" s="4"/>
      <c r="XAJ951" s="4"/>
      <c r="XAK951" s="4"/>
      <c r="XAL951" s="4"/>
      <c r="XAM951" s="4"/>
      <c r="XAN951" s="4"/>
      <c r="XAO951" s="4"/>
      <c r="XAP951" s="4"/>
      <c r="XAQ951" s="4"/>
      <c r="XAR951" s="4"/>
      <c r="XAS951" s="4"/>
      <c r="XAT951" s="4"/>
      <c r="XAU951" s="4"/>
      <c r="XAV951" s="4"/>
      <c r="XAW951" s="4"/>
      <c r="XAX951" s="4"/>
      <c r="XAY951" s="4"/>
      <c r="XAZ951" s="4"/>
      <c r="XBA951" s="4"/>
      <c r="XBB951" s="4"/>
      <c r="XBC951" s="4"/>
    </row>
    <row r="952" s="1" customFormat="1" ht="12" customHeight="1" spans="1:15 16248:16279">
      <c r="A952" s="45" t="s">
        <v>20</v>
      </c>
      <c r="B952" s="45" t="s">
        <v>705</v>
      </c>
      <c r="C952" s="45">
        <v>5</v>
      </c>
      <c r="D952" s="46" t="s">
        <v>939</v>
      </c>
      <c r="E952" s="50"/>
      <c r="F952" s="45"/>
      <c r="G952" s="51">
        <v>36</v>
      </c>
      <c r="H952" s="48">
        <v>36</v>
      </c>
      <c r="I952" s="48"/>
      <c r="J952" s="49">
        <v>36</v>
      </c>
      <c r="K952" s="47">
        <v>16</v>
      </c>
      <c r="L952" s="45">
        <v>576</v>
      </c>
      <c r="M952" s="45"/>
      <c r="N952" s="45">
        <v>576</v>
      </c>
      <c r="O952" s="47"/>
      <c r="WZX952" s="4"/>
      <c r="WZY952" s="4"/>
      <c r="WZZ952" s="4"/>
      <c r="XAA952" s="4"/>
      <c r="XAB952" s="4"/>
      <c r="XAC952" s="4"/>
      <c r="XAD952" s="4"/>
      <c r="XAE952" s="4"/>
      <c r="XAF952" s="4"/>
      <c r="XAG952" s="4"/>
      <c r="XAH952" s="4"/>
      <c r="XAI952" s="4"/>
      <c r="XAJ952" s="4"/>
      <c r="XAK952" s="4"/>
      <c r="XAL952" s="4"/>
      <c r="XAM952" s="4"/>
      <c r="XAN952" s="4"/>
      <c r="XAO952" s="4"/>
      <c r="XAP952" s="4"/>
      <c r="XAQ952" s="4"/>
      <c r="XAR952" s="4"/>
      <c r="XAS952" s="4"/>
      <c r="XAT952" s="4"/>
      <c r="XAU952" s="4"/>
      <c r="XAV952" s="4"/>
      <c r="XAW952" s="4"/>
      <c r="XAX952" s="4"/>
      <c r="XAY952" s="4"/>
      <c r="XAZ952" s="4"/>
      <c r="XBA952" s="4"/>
      <c r="XBB952" s="4"/>
      <c r="XBC952" s="4"/>
    </row>
    <row r="953" s="1" customFormat="1" ht="12" customHeight="1" spans="1:15 16248:16279">
      <c r="A953" s="45" t="s">
        <v>20</v>
      </c>
      <c r="B953" s="45" t="s">
        <v>705</v>
      </c>
      <c r="C953" s="45">
        <v>5</v>
      </c>
      <c r="D953" s="46" t="s">
        <v>940</v>
      </c>
      <c r="E953" s="50"/>
      <c r="F953" s="45"/>
      <c r="G953" s="51">
        <v>16</v>
      </c>
      <c r="H953" s="48">
        <v>16</v>
      </c>
      <c r="I953" s="48"/>
      <c r="J953" s="49">
        <v>16</v>
      </c>
      <c r="K953" s="47">
        <v>16</v>
      </c>
      <c r="L953" s="45">
        <v>256</v>
      </c>
      <c r="M953" s="45"/>
      <c r="N953" s="45">
        <v>256</v>
      </c>
      <c r="O953" s="47"/>
      <c r="WZX953" s="4"/>
      <c r="WZY953" s="4"/>
      <c r="WZZ953" s="4"/>
      <c r="XAA953" s="4"/>
      <c r="XAB953" s="4"/>
      <c r="XAC953" s="4"/>
      <c r="XAD953" s="4"/>
      <c r="XAE953" s="4"/>
      <c r="XAF953" s="4"/>
      <c r="XAG953" s="4"/>
      <c r="XAH953" s="4"/>
      <c r="XAI953" s="4"/>
      <c r="XAJ953" s="4"/>
      <c r="XAK953" s="4"/>
      <c r="XAL953" s="4"/>
      <c r="XAM953" s="4"/>
      <c r="XAN953" s="4"/>
      <c r="XAO953" s="4"/>
      <c r="XAP953" s="4"/>
      <c r="XAQ953" s="4"/>
      <c r="XAR953" s="4"/>
      <c r="XAS953" s="4"/>
      <c r="XAT953" s="4"/>
      <c r="XAU953" s="4"/>
      <c r="XAV953" s="4"/>
      <c r="XAW953" s="4"/>
      <c r="XAX953" s="4"/>
      <c r="XAY953" s="4"/>
      <c r="XAZ953" s="4"/>
      <c r="XBA953" s="4"/>
      <c r="XBB953" s="4"/>
      <c r="XBC953" s="4"/>
    </row>
    <row r="954" s="1" customFormat="1" ht="12" customHeight="1" spans="1:15 16248:16279">
      <c r="A954" s="45" t="s">
        <v>20</v>
      </c>
      <c r="B954" s="45" t="s">
        <v>705</v>
      </c>
      <c r="C954" s="45">
        <v>5</v>
      </c>
      <c r="D954" s="46" t="s">
        <v>941</v>
      </c>
      <c r="E954" s="50"/>
      <c r="F954" s="45"/>
      <c r="G954" s="51">
        <v>16</v>
      </c>
      <c r="H954" s="48">
        <v>16</v>
      </c>
      <c r="I954" s="48"/>
      <c r="J954" s="49">
        <v>16</v>
      </c>
      <c r="K954" s="47">
        <v>16</v>
      </c>
      <c r="L954" s="45">
        <v>256</v>
      </c>
      <c r="M954" s="45"/>
      <c r="N954" s="45">
        <v>256</v>
      </c>
      <c r="O954" s="47"/>
      <c r="WZX954" s="4"/>
      <c r="WZY954" s="4"/>
      <c r="WZZ954" s="4"/>
      <c r="XAA954" s="4"/>
      <c r="XAB954" s="4"/>
      <c r="XAC954" s="4"/>
      <c r="XAD954" s="4"/>
      <c r="XAE954" s="4"/>
      <c r="XAF954" s="4"/>
      <c r="XAG954" s="4"/>
      <c r="XAH954" s="4"/>
      <c r="XAI954" s="4"/>
      <c r="XAJ954" s="4"/>
      <c r="XAK954" s="4"/>
      <c r="XAL954" s="4"/>
      <c r="XAM954" s="4"/>
      <c r="XAN954" s="4"/>
      <c r="XAO954" s="4"/>
      <c r="XAP954" s="4"/>
      <c r="XAQ954" s="4"/>
      <c r="XAR954" s="4"/>
      <c r="XAS954" s="4"/>
      <c r="XAT954" s="4"/>
      <c r="XAU954" s="4"/>
      <c r="XAV954" s="4"/>
      <c r="XAW954" s="4"/>
      <c r="XAX954" s="4"/>
      <c r="XAY954" s="4"/>
      <c r="XAZ954" s="4"/>
      <c r="XBA954" s="4"/>
      <c r="XBB954" s="4"/>
      <c r="XBC954" s="4"/>
    </row>
    <row r="955" s="1" customFormat="1" ht="12" customHeight="1" spans="1:15 16248:16279">
      <c r="A955" s="45" t="s">
        <v>20</v>
      </c>
      <c r="B955" s="45" t="s">
        <v>705</v>
      </c>
      <c r="C955" s="45">
        <v>5</v>
      </c>
      <c r="D955" s="46" t="s">
        <v>942</v>
      </c>
      <c r="E955" s="50"/>
      <c r="F955" s="45"/>
      <c r="G955" s="51">
        <v>24</v>
      </c>
      <c r="H955" s="48">
        <v>24</v>
      </c>
      <c r="I955" s="48"/>
      <c r="J955" s="49">
        <v>24</v>
      </c>
      <c r="K955" s="47">
        <v>16</v>
      </c>
      <c r="L955" s="45">
        <v>384</v>
      </c>
      <c r="M955" s="45"/>
      <c r="N955" s="45">
        <v>384</v>
      </c>
      <c r="O955" s="47"/>
      <c r="WZX955" s="4"/>
      <c r="WZY955" s="4"/>
      <c r="WZZ955" s="4"/>
      <c r="XAA955" s="4"/>
      <c r="XAB955" s="4"/>
      <c r="XAC955" s="4"/>
      <c r="XAD955" s="4"/>
      <c r="XAE955" s="4"/>
      <c r="XAF955" s="4"/>
      <c r="XAG955" s="4"/>
      <c r="XAH955" s="4"/>
      <c r="XAI955" s="4"/>
      <c r="XAJ955" s="4"/>
      <c r="XAK955" s="4"/>
      <c r="XAL955" s="4"/>
      <c r="XAM955" s="4"/>
      <c r="XAN955" s="4"/>
      <c r="XAO955" s="4"/>
      <c r="XAP955" s="4"/>
      <c r="XAQ955" s="4"/>
      <c r="XAR955" s="4"/>
      <c r="XAS955" s="4"/>
      <c r="XAT955" s="4"/>
      <c r="XAU955" s="4"/>
      <c r="XAV955" s="4"/>
      <c r="XAW955" s="4"/>
      <c r="XAX955" s="4"/>
      <c r="XAY955" s="4"/>
      <c r="XAZ955" s="4"/>
      <c r="XBA955" s="4"/>
      <c r="XBB955" s="4"/>
      <c r="XBC955" s="4"/>
    </row>
    <row r="956" s="1" customFormat="1" ht="12" customHeight="1" spans="1:15 16248:16279">
      <c r="A956" s="45" t="s">
        <v>20</v>
      </c>
      <c r="B956" s="45" t="s">
        <v>705</v>
      </c>
      <c r="C956" s="45">
        <v>5</v>
      </c>
      <c r="D956" s="46" t="s">
        <v>943</v>
      </c>
      <c r="E956" s="50"/>
      <c r="F956" s="45"/>
      <c r="G956" s="51">
        <v>20</v>
      </c>
      <c r="H956" s="48">
        <v>20</v>
      </c>
      <c r="I956" s="48"/>
      <c r="J956" s="49">
        <v>20</v>
      </c>
      <c r="K956" s="47">
        <v>16</v>
      </c>
      <c r="L956" s="45">
        <v>320</v>
      </c>
      <c r="M956" s="45"/>
      <c r="N956" s="45">
        <v>320</v>
      </c>
      <c r="O956" s="47"/>
      <c r="WZX956" s="4"/>
      <c r="WZY956" s="4"/>
      <c r="WZZ956" s="4"/>
      <c r="XAA956" s="4"/>
      <c r="XAB956" s="4"/>
      <c r="XAC956" s="4"/>
      <c r="XAD956" s="4"/>
      <c r="XAE956" s="4"/>
      <c r="XAF956" s="4"/>
      <c r="XAG956" s="4"/>
      <c r="XAH956" s="4"/>
      <c r="XAI956" s="4"/>
      <c r="XAJ956" s="4"/>
      <c r="XAK956" s="4"/>
      <c r="XAL956" s="4"/>
      <c r="XAM956" s="4"/>
      <c r="XAN956" s="4"/>
      <c r="XAO956" s="4"/>
      <c r="XAP956" s="4"/>
      <c r="XAQ956" s="4"/>
      <c r="XAR956" s="4"/>
      <c r="XAS956" s="4"/>
      <c r="XAT956" s="4"/>
      <c r="XAU956" s="4"/>
      <c r="XAV956" s="4"/>
      <c r="XAW956" s="4"/>
      <c r="XAX956" s="4"/>
      <c r="XAY956" s="4"/>
      <c r="XAZ956" s="4"/>
      <c r="XBA956" s="4"/>
      <c r="XBB956" s="4"/>
      <c r="XBC956" s="4"/>
    </row>
    <row r="957" s="1" customFormat="1" ht="12" customHeight="1" spans="1:15 16248:16279">
      <c r="A957" s="45" t="s">
        <v>20</v>
      </c>
      <c r="B957" s="45" t="s">
        <v>705</v>
      </c>
      <c r="C957" s="45">
        <v>5</v>
      </c>
      <c r="D957" s="46" t="s">
        <v>944</v>
      </c>
      <c r="E957" s="50"/>
      <c r="F957" s="45"/>
      <c r="G957" s="51">
        <v>24</v>
      </c>
      <c r="H957" s="48">
        <v>24</v>
      </c>
      <c r="I957" s="48"/>
      <c r="J957" s="49">
        <v>24</v>
      </c>
      <c r="K957" s="47">
        <v>16</v>
      </c>
      <c r="L957" s="45">
        <v>384</v>
      </c>
      <c r="M957" s="45"/>
      <c r="N957" s="45">
        <v>384</v>
      </c>
      <c r="O957" s="47"/>
      <c r="WZX957" s="4"/>
      <c r="WZY957" s="4"/>
      <c r="WZZ957" s="4"/>
      <c r="XAA957" s="4"/>
      <c r="XAB957" s="4"/>
      <c r="XAC957" s="4"/>
      <c r="XAD957" s="4"/>
      <c r="XAE957" s="4"/>
      <c r="XAF957" s="4"/>
      <c r="XAG957" s="4"/>
      <c r="XAH957" s="4"/>
      <c r="XAI957" s="4"/>
      <c r="XAJ957" s="4"/>
      <c r="XAK957" s="4"/>
      <c r="XAL957" s="4"/>
      <c r="XAM957" s="4"/>
      <c r="XAN957" s="4"/>
      <c r="XAO957" s="4"/>
      <c r="XAP957" s="4"/>
      <c r="XAQ957" s="4"/>
      <c r="XAR957" s="4"/>
      <c r="XAS957" s="4"/>
      <c r="XAT957" s="4"/>
      <c r="XAU957" s="4"/>
      <c r="XAV957" s="4"/>
      <c r="XAW957" s="4"/>
      <c r="XAX957" s="4"/>
      <c r="XAY957" s="4"/>
      <c r="XAZ957" s="4"/>
      <c r="XBA957" s="4"/>
      <c r="XBB957" s="4"/>
      <c r="XBC957" s="4"/>
    </row>
    <row r="958" s="1" customFormat="1" ht="12" customHeight="1" spans="1:15 16248:16279">
      <c r="A958" s="45" t="s">
        <v>20</v>
      </c>
      <c r="B958" s="45" t="s">
        <v>705</v>
      </c>
      <c r="C958" s="45">
        <v>5</v>
      </c>
      <c r="D958" s="46" t="s">
        <v>945</v>
      </c>
      <c r="E958" s="50"/>
      <c r="F958" s="45"/>
      <c r="G958" s="51">
        <v>8</v>
      </c>
      <c r="H958" s="48">
        <v>8</v>
      </c>
      <c r="I958" s="48"/>
      <c r="J958" s="49">
        <v>8</v>
      </c>
      <c r="K958" s="47">
        <v>16</v>
      </c>
      <c r="L958" s="45">
        <v>128</v>
      </c>
      <c r="M958" s="45"/>
      <c r="N958" s="45">
        <v>128</v>
      </c>
      <c r="O958" s="47"/>
      <c r="WZX958" s="4"/>
      <c r="WZY958" s="4"/>
      <c r="WZZ958" s="4"/>
      <c r="XAA958" s="4"/>
      <c r="XAB958" s="4"/>
      <c r="XAC958" s="4"/>
      <c r="XAD958" s="4"/>
      <c r="XAE958" s="4"/>
      <c r="XAF958" s="4"/>
      <c r="XAG958" s="4"/>
      <c r="XAH958" s="4"/>
      <c r="XAI958" s="4"/>
      <c r="XAJ958" s="4"/>
      <c r="XAK958" s="4"/>
      <c r="XAL958" s="4"/>
      <c r="XAM958" s="4"/>
      <c r="XAN958" s="4"/>
      <c r="XAO958" s="4"/>
      <c r="XAP958" s="4"/>
      <c r="XAQ958" s="4"/>
      <c r="XAR958" s="4"/>
      <c r="XAS958" s="4"/>
      <c r="XAT958" s="4"/>
      <c r="XAU958" s="4"/>
      <c r="XAV958" s="4"/>
      <c r="XAW958" s="4"/>
      <c r="XAX958" s="4"/>
      <c r="XAY958" s="4"/>
      <c r="XAZ958" s="4"/>
      <c r="XBA958" s="4"/>
      <c r="XBB958" s="4"/>
      <c r="XBC958" s="4"/>
    </row>
    <row r="959" s="1" customFormat="1" ht="12" customHeight="1" spans="1:15 16248:16279">
      <c r="A959" s="45" t="s">
        <v>20</v>
      </c>
      <c r="B959" s="45" t="s">
        <v>705</v>
      </c>
      <c r="C959" s="45">
        <v>5</v>
      </c>
      <c r="D959" s="46" t="s">
        <v>946</v>
      </c>
      <c r="E959" s="50"/>
      <c r="F959" s="45"/>
      <c r="G959" s="51">
        <v>16</v>
      </c>
      <c r="H959" s="48">
        <v>16</v>
      </c>
      <c r="I959" s="48"/>
      <c r="J959" s="49">
        <v>16</v>
      </c>
      <c r="K959" s="47">
        <v>16</v>
      </c>
      <c r="L959" s="45">
        <v>256</v>
      </c>
      <c r="M959" s="45"/>
      <c r="N959" s="45">
        <v>256</v>
      </c>
      <c r="O959" s="47"/>
      <c r="WZX959" s="4"/>
      <c r="WZY959" s="4"/>
      <c r="WZZ959" s="4"/>
      <c r="XAA959" s="4"/>
      <c r="XAB959" s="4"/>
      <c r="XAC959" s="4"/>
      <c r="XAD959" s="4"/>
      <c r="XAE959" s="4"/>
      <c r="XAF959" s="4"/>
      <c r="XAG959" s="4"/>
      <c r="XAH959" s="4"/>
      <c r="XAI959" s="4"/>
      <c r="XAJ959" s="4"/>
      <c r="XAK959" s="4"/>
      <c r="XAL959" s="4"/>
      <c r="XAM959" s="4"/>
      <c r="XAN959" s="4"/>
      <c r="XAO959" s="4"/>
      <c r="XAP959" s="4"/>
      <c r="XAQ959" s="4"/>
      <c r="XAR959" s="4"/>
      <c r="XAS959" s="4"/>
      <c r="XAT959" s="4"/>
      <c r="XAU959" s="4"/>
      <c r="XAV959" s="4"/>
      <c r="XAW959" s="4"/>
      <c r="XAX959" s="4"/>
      <c r="XAY959" s="4"/>
      <c r="XAZ959" s="4"/>
      <c r="XBA959" s="4"/>
      <c r="XBB959" s="4"/>
      <c r="XBC959" s="4"/>
    </row>
    <row r="960" s="1" customFormat="1" ht="12" customHeight="1" spans="1:15 16248:16279">
      <c r="A960" s="45" t="s">
        <v>20</v>
      </c>
      <c r="B960" s="45" t="s">
        <v>705</v>
      </c>
      <c r="C960" s="45">
        <v>5</v>
      </c>
      <c r="D960" s="46" t="s">
        <v>947</v>
      </c>
      <c r="E960" s="50"/>
      <c r="F960" s="45"/>
      <c r="G960" s="51">
        <v>20</v>
      </c>
      <c r="H960" s="48">
        <v>20</v>
      </c>
      <c r="I960" s="48"/>
      <c r="J960" s="49">
        <v>20</v>
      </c>
      <c r="K960" s="47">
        <v>16</v>
      </c>
      <c r="L960" s="45">
        <v>320</v>
      </c>
      <c r="M960" s="45"/>
      <c r="N960" s="45">
        <v>320</v>
      </c>
      <c r="O960" s="47"/>
      <c r="WZX960" s="4"/>
      <c r="WZY960" s="4"/>
      <c r="WZZ960" s="4"/>
      <c r="XAA960" s="4"/>
      <c r="XAB960" s="4"/>
      <c r="XAC960" s="4"/>
      <c r="XAD960" s="4"/>
      <c r="XAE960" s="4"/>
      <c r="XAF960" s="4"/>
      <c r="XAG960" s="4"/>
      <c r="XAH960" s="4"/>
      <c r="XAI960" s="4"/>
      <c r="XAJ960" s="4"/>
      <c r="XAK960" s="4"/>
      <c r="XAL960" s="4"/>
      <c r="XAM960" s="4"/>
      <c r="XAN960" s="4"/>
      <c r="XAO960" s="4"/>
      <c r="XAP960" s="4"/>
      <c r="XAQ960" s="4"/>
      <c r="XAR960" s="4"/>
      <c r="XAS960" s="4"/>
      <c r="XAT960" s="4"/>
      <c r="XAU960" s="4"/>
      <c r="XAV960" s="4"/>
      <c r="XAW960" s="4"/>
      <c r="XAX960" s="4"/>
      <c r="XAY960" s="4"/>
      <c r="XAZ960" s="4"/>
      <c r="XBA960" s="4"/>
      <c r="XBB960" s="4"/>
      <c r="XBC960" s="4"/>
    </row>
    <row r="961" s="1" customFormat="1" ht="12" customHeight="1" spans="1:15 16248:16279">
      <c r="A961" s="45" t="s">
        <v>20</v>
      </c>
      <c r="B961" s="45" t="s">
        <v>705</v>
      </c>
      <c r="C961" s="45">
        <v>5</v>
      </c>
      <c r="D961" s="46" t="s">
        <v>948</v>
      </c>
      <c r="E961" s="50"/>
      <c r="F961" s="45"/>
      <c r="G961" s="51">
        <v>20</v>
      </c>
      <c r="H961" s="48">
        <v>20</v>
      </c>
      <c r="I961" s="48"/>
      <c r="J961" s="49">
        <v>20</v>
      </c>
      <c r="K961" s="47">
        <v>16</v>
      </c>
      <c r="L961" s="45">
        <v>320</v>
      </c>
      <c r="M961" s="45"/>
      <c r="N961" s="45">
        <v>320</v>
      </c>
      <c r="O961" s="47"/>
      <c r="WZX961" s="4"/>
      <c r="WZY961" s="4"/>
      <c r="WZZ961" s="4"/>
      <c r="XAA961" s="4"/>
      <c r="XAB961" s="4"/>
      <c r="XAC961" s="4"/>
      <c r="XAD961" s="4"/>
      <c r="XAE961" s="4"/>
      <c r="XAF961" s="4"/>
      <c r="XAG961" s="4"/>
      <c r="XAH961" s="4"/>
      <c r="XAI961" s="4"/>
      <c r="XAJ961" s="4"/>
      <c r="XAK961" s="4"/>
      <c r="XAL961" s="4"/>
      <c r="XAM961" s="4"/>
      <c r="XAN961" s="4"/>
      <c r="XAO961" s="4"/>
      <c r="XAP961" s="4"/>
      <c r="XAQ961" s="4"/>
      <c r="XAR961" s="4"/>
      <c r="XAS961" s="4"/>
      <c r="XAT961" s="4"/>
      <c r="XAU961" s="4"/>
      <c r="XAV961" s="4"/>
      <c r="XAW961" s="4"/>
      <c r="XAX961" s="4"/>
      <c r="XAY961" s="4"/>
      <c r="XAZ961" s="4"/>
      <c r="XBA961" s="4"/>
      <c r="XBB961" s="4"/>
      <c r="XBC961" s="4"/>
    </row>
    <row r="962" s="1" customFormat="1" ht="12" customHeight="1" spans="1:15 16248:16279">
      <c r="A962" s="45" t="s">
        <v>20</v>
      </c>
      <c r="B962" s="45" t="s">
        <v>705</v>
      </c>
      <c r="C962" s="45">
        <v>5</v>
      </c>
      <c r="D962" s="46" t="s">
        <v>949</v>
      </c>
      <c r="E962" s="50"/>
      <c r="F962" s="45"/>
      <c r="G962" s="51">
        <v>16</v>
      </c>
      <c r="H962" s="48">
        <v>16</v>
      </c>
      <c r="I962" s="48"/>
      <c r="J962" s="49">
        <v>16</v>
      </c>
      <c r="K962" s="47">
        <v>16</v>
      </c>
      <c r="L962" s="45">
        <v>256</v>
      </c>
      <c r="M962" s="45"/>
      <c r="N962" s="45">
        <v>256</v>
      </c>
      <c r="O962" s="47"/>
      <c r="WZX962" s="4"/>
      <c r="WZY962" s="4"/>
      <c r="WZZ962" s="4"/>
      <c r="XAA962" s="4"/>
      <c r="XAB962" s="4"/>
      <c r="XAC962" s="4"/>
      <c r="XAD962" s="4"/>
      <c r="XAE962" s="4"/>
      <c r="XAF962" s="4"/>
      <c r="XAG962" s="4"/>
      <c r="XAH962" s="4"/>
      <c r="XAI962" s="4"/>
      <c r="XAJ962" s="4"/>
      <c r="XAK962" s="4"/>
      <c r="XAL962" s="4"/>
      <c r="XAM962" s="4"/>
      <c r="XAN962" s="4"/>
      <c r="XAO962" s="4"/>
      <c r="XAP962" s="4"/>
      <c r="XAQ962" s="4"/>
      <c r="XAR962" s="4"/>
      <c r="XAS962" s="4"/>
      <c r="XAT962" s="4"/>
      <c r="XAU962" s="4"/>
      <c r="XAV962" s="4"/>
      <c r="XAW962" s="4"/>
      <c r="XAX962" s="4"/>
      <c r="XAY962" s="4"/>
      <c r="XAZ962" s="4"/>
      <c r="XBA962" s="4"/>
      <c r="XBB962" s="4"/>
      <c r="XBC962" s="4"/>
    </row>
    <row r="963" s="1" customFormat="1" ht="12" customHeight="1" spans="1:15 16248:16279">
      <c r="A963" s="45" t="s">
        <v>20</v>
      </c>
      <c r="B963" s="45" t="s">
        <v>705</v>
      </c>
      <c r="C963" s="45">
        <v>5</v>
      </c>
      <c r="D963" s="46" t="s">
        <v>950</v>
      </c>
      <c r="E963" s="50"/>
      <c r="F963" s="45"/>
      <c r="G963" s="51">
        <v>28</v>
      </c>
      <c r="H963" s="48">
        <v>28</v>
      </c>
      <c r="I963" s="48"/>
      <c r="J963" s="49">
        <v>28</v>
      </c>
      <c r="K963" s="47">
        <v>16</v>
      </c>
      <c r="L963" s="45">
        <v>448</v>
      </c>
      <c r="M963" s="45"/>
      <c r="N963" s="45">
        <v>448</v>
      </c>
      <c r="O963" s="47"/>
      <c r="WZX963" s="4"/>
      <c r="WZY963" s="4"/>
      <c r="WZZ963" s="4"/>
      <c r="XAA963" s="4"/>
      <c r="XAB963" s="4"/>
      <c r="XAC963" s="4"/>
      <c r="XAD963" s="4"/>
      <c r="XAE963" s="4"/>
      <c r="XAF963" s="4"/>
      <c r="XAG963" s="4"/>
      <c r="XAH963" s="4"/>
      <c r="XAI963" s="4"/>
      <c r="XAJ963" s="4"/>
      <c r="XAK963" s="4"/>
      <c r="XAL963" s="4"/>
      <c r="XAM963" s="4"/>
      <c r="XAN963" s="4"/>
      <c r="XAO963" s="4"/>
      <c r="XAP963" s="4"/>
      <c r="XAQ963" s="4"/>
      <c r="XAR963" s="4"/>
      <c r="XAS963" s="4"/>
      <c r="XAT963" s="4"/>
      <c r="XAU963" s="4"/>
      <c r="XAV963" s="4"/>
      <c r="XAW963" s="4"/>
      <c r="XAX963" s="4"/>
      <c r="XAY963" s="4"/>
      <c r="XAZ963" s="4"/>
      <c r="XBA963" s="4"/>
      <c r="XBB963" s="4"/>
      <c r="XBC963" s="4"/>
    </row>
    <row r="964" s="1" customFormat="1" ht="12" customHeight="1" spans="1:15 16248:16279">
      <c r="A964" s="45" t="s">
        <v>20</v>
      </c>
      <c r="B964" s="45" t="s">
        <v>705</v>
      </c>
      <c r="C964" s="45">
        <v>5</v>
      </c>
      <c r="D964" s="46" t="s">
        <v>951</v>
      </c>
      <c r="E964" s="50"/>
      <c r="F964" s="45"/>
      <c r="G964" s="51">
        <v>20</v>
      </c>
      <c r="H964" s="48">
        <v>20</v>
      </c>
      <c r="I964" s="48"/>
      <c r="J964" s="49">
        <v>20</v>
      </c>
      <c r="K964" s="47">
        <v>16</v>
      </c>
      <c r="L964" s="45">
        <v>320</v>
      </c>
      <c r="M964" s="45"/>
      <c r="N964" s="45">
        <v>320</v>
      </c>
      <c r="O964" s="47"/>
      <c r="WZX964" s="4"/>
      <c r="WZY964" s="4"/>
      <c r="WZZ964" s="4"/>
      <c r="XAA964" s="4"/>
      <c r="XAB964" s="4"/>
      <c r="XAC964" s="4"/>
      <c r="XAD964" s="4"/>
      <c r="XAE964" s="4"/>
      <c r="XAF964" s="4"/>
      <c r="XAG964" s="4"/>
      <c r="XAH964" s="4"/>
      <c r="XAI964" s="4"/>
      <c r="XAJ964" s="4"/>
      <c r="XAK964" s="4"/>
      <c r="XAL964" s="4"/>
      <c r="XAM964" s="4"/>
      <c r="XAN964" s="4"/>
      <c r="XAO964" s="4"/>
      <c r="XAP964" s="4"/>
      <c r="XAQ964" s="4"/>
      <c r="XAR964" s="4"/>
      <c r="XAS964" s="4"/>
      <c r="XAT964" s="4"/>
      <c r="XAU964" s="4"/>
      <c r="XAV964" s="4"/>
      <c r="XAW964" s="4"/>
      <c r="XAX964" s="4"/>
      <c r="XAY964" s="4"/>
      <c r="XAZ964" s="4"/>
      <c r="XBA964" s="4"/>
      <c r="XBB964" s="4"/>
      <c r="XBC964" s="4"/>
    </row>
    <row r="965" s="1" customFormat="1" ht="12" customHeight="1" spans="1:15 16248:16279">
      <c r="A965" s="45" t="s">
        <v>20</v>
      </c>
      <c r="B965" s="45" t="s">
        <v>705</v>
      </c>
      <c r="C965" s="45">
        <v>5</v>
      </c>
      <c r="D965" s="46" t="s">
        <v>952</v>
      </c>
      <c r="E965" s="50"/>
      <c r="F965" s="45"/>
      <c r="G965" s="51">
        <v>16</v>
      </c>
      <c r="H965" s="48">
        <v>16</v>
      </c>
      <c r="I965" s="48"/>
      <c r="J965" s="49">
        <v>16</v>
      </c>
      <c r="K965" s="47">
        <v>16</v>
      </c>
      <c r="L965" s="45">
        <v>256</v>
      </c>
      <c r="M965" s="45"/>
      <c r="N965" s="45">
        <v>256</v>
      </c>
      <c r="O965" s="47"/>
      <c r="WZX965" s="4"/>
      <c r="WZY965" s="4"/>
      <c r="WZZ965" s="4"/>
      <c r="XAA965" s="4"/>
      <c r="XAB965" s="4"/>
      <c r="XAC965" s="4"/>
      <c r="XAD965" s="4"/>
      <c r="XAE965" s="4"/>
      <c r="XAF965" s="4"/>
      <c r="XAG965" s="4"/>
      <c r="XAH965" s="4"/>
      <c r="XAI965" s="4"/>
      <c r="XAJ965" s="4"/>
      <c r="XAK965" s="4"/>
      <c r="XAL965" s="4"/>
      <c r="XAM965" s="4"/>
      <c r="XAN965" s="4"/>
      <c r="XAO965" s="4"/>
      <c r="XAP965" s="4"/>
      <c r="XAQ965" s="4"/>
      <c r="XAR965" s="4"/>
      <c r="XAS965" s="4"/>
      <c r="XAT965" s="4"/>
      <c r="XAU965" s="4"/>
      <c r="XAV965" s="4"/>
      <c r="XAW965" s="4"/>
      <c r="XAX965" s="4"/>
      <c r="XAY965" s="4"/>
      <c r="XAZ965" s="4"/>
      <c r="XBA965" s="4"/>
      <c r="XBB965" s="4"/>
      <c r="XBC965" s="4"/>
    </row>
    <row r="966" s="1" customFormat="1" ht="12" customHeight="1" spans="1:15 16248:16279">
      <c r="A966" s="45" t="s">
        <v>20</v>
      </c>
      <c r="B966" s="45" t="s">
        <v>705</v>
      </c>
      <c r="C966" s="45">
        <v>5</v>
      </c>
      <c r="D966" s="46" t="s">
        <v>953</v>
      </c>
      <c r="E966" s="50"/>
      <c r="F966" s="45"/>
      <c r="G966" s="51">
        <v>20</v>
      </c>
      <c r="H966" s="48">
        <v>20</v>
      </c>
      <c r="I966" s="48"/>
      <c r="J966" s="49">
        <v>20</v>
      </c>
      <c r="K966" s="47">
        <v>16</v>
      </c>
      <c r="L966" s="45">
        <v>320</v>
      </c>
      <c r="M966" s="45"/>
      <c r="N966" s="45">
        <v>320</v>
      </c>
      <c r="O966" s="47"/>
      <c r="WZX966" s="4"/>
      <c r="WZY966" s="4"/>
      <c r="WZZ966" s="4"/>
      <c r="XAA966" s="4"/>
      <c r="XAB966" s="4"/>
      <c r="XAC966" s="4"/>
      <c r="XAD966" s="4"/>
      <c r="XAE966" s="4"/>
      <c r="XAF966" s="4"/>
      <c r="XAG966" s="4"/>
      <c r="XAH966" s="4"/>
      <c r="XAI966" s="4"/>
      <c r="XAJ966" s="4"/>
      <c r="XAK966" s="4"/>
      <c r="XAL966" s="4"/>
      <c r="XAM966" s="4"/>
      <c r="XAN966" s="4"/>
      <c r="XAO966" s="4"/>
      <c r="XAP966" s="4"/>
      <c r="XAQ966" s="4"/>
      <c r="XAR966" s="4"/>
      <c r="XAS966" s="4"/>
      <c r="XAT966" s="4"/>
      <c r="XAU966" s="4"/>
      <c r="XAV966" s="4"/>
      <c r="XAW966" s="4"/>
      <c r="XAX966" s="4"/>
      <c r="XAY966" s="4"/>
      <c r="XAZ966" s="4"/>
      <c r="XBA966" s="4"/>
      <c r="XBB966" s="4"/>
      <c r="XBC966" s="4"/>
    </row>
    <row r="967" s="1" customFormat="1" ht="12" customHeight="1" spans="1:15 16248:16279">
      <c r="A967" s="45" t="s">
        <v>20</v>
      </c>
      <c r="B967" s="45" t="s">
        <v>705</v>
      </c>
      <c r="C967" s="45">
        <v>5</v>
      </c>
      <c r="D967" s="46" t="s">
        <v>954</v>
      </c>
      <c r="E967" s="50"/>
      <c r="F967" s="45"/>
      <c r="G967" s="51">
        <v>12</v>
      </c>
      <c r="H967" s="48">
        <v>12</v>
      </c>
      <c r="I967" s="48"/>
      <c r="J967" s="49">
        <v>12</v>
      </c>
      <c r="K967" s="47">
        <v>16</v>
      </c>
      <c r="L967" s="45">
        <v>192</v>
      </c>
      <c r="M967" s="45"/>
      <c r="N967" s="45">
        <v>192</v>
      </c>
      <c r="O967" s="47"/>
      <c r="WZX967" s="4"/>
      <c r="WZY967" s="4"/>
      <c r="WZZ967" s="4"/>
      <c r="XAA967" s="4"/>
      <c r="XAB967" s="4"/>
      <c r="XAC967" s="4"/>
      <c r="XAD967" s="4"/>
      <c r="XAE967" s="4"/>
      <c r="XAF967" s="4"/>
      <c r="XAG967" s="4"/>
      <c r="XAH967" s="4"/>
      <c r="XAI967" s="4"/>
      <c r="XAJ967" s="4"/>
      <c r="XAK967" s="4"/>
      <c r="XAL967" s="4"/>
      <c r="XAM967" s="4"/>
      <c r="XAN967" s="4"/>
      <c r="XAO967" s="4"/>
      <c r="XAP967" s="4"/>
      <c r="XAQ967" s="4"/>
      <c r="XAR967" s="4"/>
      <c r="XAS967" s="4"/>
      <c r="XAT967" s="4"/>
      <c r="XAU967" s="4"/>
      <c r="XAV967" s="4"/>
      <c r="XAW967" s="4"/>
      <c r="XAX967" s="4"/>
      <c r="XAY967" s="4"/>
      <c r="XAZ967" s="4"/>
      <c r="XBA967" s="4"/>
      <c r="XBB967" s="4"/>
      <c r="XBC967" s="4"/>
    </row>
    <row r="968" s="1" customFormat="1" ht="12" customHeight="1" spans="1:15 16248:16279">
      <c r="A968" s="45" t="s">
        <v>20</v>
      </c>
      <c r="B968" s="45" t="s">
        <v>705</v>
      </c>
      <c r="C968" s="45">
        <v>5</v>
      </c>
      <c r="D968" s="46" t="s">
        <v>955</v>
      </c>
      <c r="E968" s="50"/>
      <c r="F968" s="45"/>
      <c r="G968" s="51">
        <v>20</v>
      </c>
      <c r="H968" s="48">
        <v>20</v>
      </c>
      <c r="I968" s="48"/>
      <c r="J968" s="49">
        <v>20</v>
      </c>
      <c r="K968" s="47">
        <v>16</v>
      </c>
      <c r="L968" s="45">
        <v>320</v>
      </c>
      <c r="M968" s="45"/>
      <c r="N968" s="45">
        <v>320</v>
      </c>
      <c r="O968" s="47"/>
      <c r="WZX968" s="4"/>
      <c r="WZY968" s="4"/>
      <c r="WZZ968" s="4"/>
      <c r="XAA968" s="4"/>
      <c r="XAB968" s="4"/>
      <c r="XAC968" s="4"/>
      <c r="XAD968" s="4"/>
      <c r="XAE968" s="4"/>
      <c r="XAF968" s="4"/>
      <c r="XAG968" s="4"/>
      <c r="XAH968" s="4"/>
      <c r="XAI968" s="4"/>
      <c r="XAJ968" s="4"/>
      <c r="XAK968" s="4"/>
      <c r="XAL968" s="4"/>
      <c r="XAM968" s="4"/>
      <c r="XAN968" s="4"/>
      <c r="XAO968" s="4"/>
      <c r="XAP968" s="4"/>
      <c r="XAQ968" s="4"/>
      <c r="XAR968" s="4"/>
      <c r="XAS968" s="4"/>
      <c r="XAT968" s="4"/>
      <c r="XAU968" s="4"/>
      <c r="XAV968" s="4"/>
      <c r="XAW968" s="4"/>
      <c r="XAX968" s="4"/>
      <c r="XAY968" s="4"/>
      <c r="XAZ968" s="4"/>
      <c r="XBA968" s="4"/>
      <c r="XBB968" s="4"/>
      <c r="XBC968" s="4"/>
    </row>
    <row r="969" s="1" customFormat="1" ht="12" customHeight="1" spans="1:15 16248:16279">
      <c r="A969" s="45" t="s">
        <v>20</v>
      </c>
      <c r="B969" s="45" t="s">
        <v>705</v>
      </c>
      <c r="C969" s="45">
        <v>5</v>
      </c>
      <c r="D969" s="45" t="s">
        <v>956</v>
      </c>
      <c r="E969" s="50"/>
      <c r="F969" s="45"/>
      <c r="G969" s="51">
        <v>24</v>
      </c>
      <c r="H969" s="48">
        <v>24</v>
      </c>
      <c r="I969" s="48"/>
      <c r="J969" s="49">
        <v>24</v>
      </c>
      <c r="K969" s="47">
        <v>16</v>
      </c>
      <c r="L969" s="45">
        <v>384</v>
      </c>
      <c r="M969" s="45"/>
      <c r="N969" s="45">
        <v>384</v>
      </c>
      <c r="O969" s="47"/>
      <c r="WZX969" s="4"/>
      <c r="WZY969" s="4"/>
      <c r="WZZ969" s="4"/>
      <c r="XAA969" s="4"/>
      <c r="XAB969" s="4"/>
      <c r="XAC969" s="4"/>
      <c r="XAD969" s="4"/>
      <c r="XAE969" s="4"/>
      <c r="XAF969" s="4"/>
      <c r="XAG969" s="4"/>
      <c r="XAH969" s="4"/>
      <c r="XAI969" s="4"/>
      <c r="XAJ969" s="4"/>
      <c r="XAK969" s="4"/>
      <c r="XAL969" s="4"/>
      <c r="XAM969" s="4"/>
      <c r="XAN969" s="4"/>
      <c r="XAO969" s="4"/>
      <c r="XAP969" s="4"/>
      <c r="XAQ969" s="4"/>
      <c r="XAR969" s="4"/>
      <c r="XAS969" s="4"/>
      <c r="XAT969" s="4"/>
      <c r="XAU969" s="4"/>
      <c r="XAV969" s="4"/>
      <c r="XAW969" s="4"/>
      <c r="XAX969" s="4"/>
      <c r="XAY969" s="4"/>
      <c r="XAZ969" s="4"/>
      <c r="XBA969" s="4"/>
      <c r="XBB969" s="4"/>
      <c r="XBC969" s="4"/>
    </row>
    <row r="970" s="1" customFormat="1" ht="12" customHeight="1" spans="1:15 16248:16279">
      <c r="A970" s="45" t="s">
        <v>20</v>
      </c>
      <c r="B970" s="45" t="s">
        <v>705</v>
      </c>
      <c r="C970" s="45">
        <v>5</v>
      </c>
      <c r="D970" s="46" t="s">
        <v>957</v>
      </c>
      <c r="E970" s="50"/>
      <c r="F970" s="45"/>
      <c r="G970" s="51">
        <v>20</v>
      </c>
      <c r="H970" s="48">
        <v>20</v>
      </c>
      <c r="I970" s="48"/>
      <c r="J970" s="49">
        <v>20</v>
      </c>
      <c r="K970" s="47">
        <v>16</v>
      </c>
      <c r="L970" s="45">
        <v>320</v>
      </c>
      <c r="M970" s="45"/>
      <c r="N970" s="45">
        <v>320</v>
      </c>
      <c r="O970" s="47"/>
      <c r="WZX970" s="4"/>
      <c r="WZY970" s="4"/>
      <c r="WZZ970" s="4"/>
      <c r="XAA970" s="4"/>
      <c r="XAB970" s="4"/>
      <c r="XAC970" s="4"/>
      <c r="XAD970" s="4"/>
      <c r="XAE970" s="4"/>
      <c r="XAF970" s="4"/>
      <c r="XAG970" s="4"/>
      <c r="XAH970" s="4"/>
      <c r="XAI970" s="4"/>
      <c r="XAJ970" s="4"/>
      <c r="XAK970" s="4"/>
      <c r="XAL970" s="4"/>
      <c r="XAM970" s="4"/>
      <c r="XAN970" s="4"/>
      <c r="XAO970" s="4"/>
      <c r="XAP970" s="4"/>
      <c r="XAQ970" s="4"/>
      <c r="XAR970" s="4"/>
      <c r="XAS970" s="4"/>
      <c r="XAT970" s="4"/>
      <c r="XAU970" s="4"/>
      <c r="XAV970" s="4"/>
      <c r="XAW970" s="4"/>
      <c r="XAX970" s="4"/>
      <c r="XAY970" s="4"/>
      <c r="XAZ970" s="4"/>
      <c r="XBA970" s="4"/>
      <c r="XBB970" s="4"/>
      <c r="XBC970" s="4"/>
    </row>
    <row r="971" s="1" customFormat="1" ht="12" customHeight="1" spans="1:15 16248:16279">
      <c r="A971" s="45" t="s">
        <v>20</v>
      </c>
      <c r="B971" s="45" t="s">
        <v>705</v>
      </c>
      <c r="C971" s="45">
        <v>5</v>
      </c>
      <c r="D971" s="46" t="s">
        <v>958</v>
      </c>
      <c r="E971" s="50"/>
      <c r="F971" s="45"/>
      <c r="G971" s="51">
        <v>28</v>
      </c>
      <c r="H971" s="48">
        <v>28</v>
      </c>
      <c r="I971" s="48"/>
      <c r="J971" s="49">
        <v>28</v>
      </c>
      <c r="K971" s="47">
        <v>16</v>
      </c>
      <c r="L971" s="45">
        <v>448</v>
      </c>
      <c r="M971" s="45"/>
      <c r="N971" s="45">
        <v>448</v>
      </c>
      <c r="O971" s="47"/>
      <c r="WZX971" s="4"/>
      <c r="WZY971" s="4"/>
      <c r="WZZ971" s="4"/>
      <c r="XAA971" s="4"/>
      <c r="XAB971" s="4"/>
      <c r="XAC971" s="4"/>
      <c r="XAD971" s="4"/>
      <c r="XAE971" s="4"/>
      <c r="XAF971" s="4"/>
      <c r="XAG971" s="4"/>
      <c r="XAH971" s="4"/>
      <c r="XAI971" s="4"/>
      <c r="XAJ971" s="4"/>
      <c r="XAK971" s="4"/>
      <c r="XAL971" s="4"/>
      <c r="XAM971" s="4"/>
      <c r="XAN971" s="4"/>
      <c r="XAO971" s="4"/>
      <c r="XAP971" s="4"/>
      <c r="XAQ971" s="4"/>
      <c r="XAR971" s="4"/>
      <c r="XAS971" s="4"/>
      <c r="XAT971" s="4"/>
      <c r="XAU971" s="4"/>
      <c r="XAV971" s="4"/>
      <c r="XAW971" s="4"/>
      <c r="XAX971" s="4"/>
      <c r="XAY971" s="4"/>
      <c r="XAZ971" s="4"/>
      <c r="XBA971" s="4"/>
      <c r="XBB971" s="4"/>
      <c r="XBC971" s="4"/>
    </row>
    <row r="972" s="1" customFormat="1" ht="12" customHeight="1" spans="1:15 16248:16279">
      <c r="A972" s="45" t="s">
        <v>20</v>
      </c>
      <c r="B972" s="45" t="s">
        <v>705</v>
      </c>
      <c r="C972" s="45">
        <v>5</v>
      </c>
      <c r="D972" s="46" t="s">
        <v>959</v>
      </c>
      <c r="E972" s="50"/>
      <c r="F972" s="45"/>
      <c r="G972" s="51">
        <v>24</v>
      </c>
      <c r="H972" s="48">
        <v>24</v>
      </c>
      <c r="I972" s="48"/>
      <c r="J972" s="49">
        <v>24</v>
      </c>
      <c r="K972" s="47">
        <v>16</v>
      </c>
      <c r="L972" s="45">
        <v>384</v>
      </c>
      <c r="M972" s="45"/>
      <c r="N972" s="45">
        <v>384</v>
      </c>
      <c r="O972" s="47"/>
      <c r="WZX972" s="4"/>
      <c r="WZY972" s="4"/>
      <c r="WZZ972" s="4"/>
      <c r="XAA972" s="4"/>
      <c r="XAB972" s="4"/>
      <c r="XAC972" s="4"/>
      <c r="XAD972" s="4"/>
      <c r="XAE972" s="4"/>
      <c r="XAF972" s="4"/>
      <c r="XAG972" s="4"/>
      <c r="XAH972" s="4"/>
      <c r="XAI972" s="4"/>
      <c r="XAJ972" s="4"/>
      <c r="XAK972" s="4"/>
      <c r="XAL972" s="4"/>
      <c r="XAM972" s="4"/>
      <c r="XAN972" s="4"/>
      <c r="XAO972" s="4"/>
      <c r="XAP972" s="4"/>
      <c r="XAQ972" s="4"/>
      <c r="XAR972" s="4"/>
      <c r="XAS972" s="4"/>
      <c r="XAT972" s="4"/>
      <c r="XAU972" s="4"/>
      <c r="XAV972" s="4"/>
      <c r="XAW972" s="4"/>
      <c r="XAX972" s="4"/>
      <c r="XAY972" s="4"/>
      <c r="XAZ972" s="4"/>
      <c r="XBA972" s="4"/>
      <c r="XBB972" s="4"/>
      <c r="XBC972" s="4"/>
    </row>
    <row r="973" s="1" customFormat="1" ht="12" customHeight="1" spans="1:15 16248:16279">
      <c r="A973" s="45" t="s">
        <v>20</v>
      </c>
      <c r="B973" s="45" t="s">
        <v>705</v>
      </c>
      <c r="C973" s="45">
        <v>5</v>
      </c>
      <c r="D973" s="46" t="s">
        <v>960</v>
      </c>
      <c r="E973" s="50"/>
      <c r="F973" s="45"/>
      <c r="G973" s="51">
        <v>12</v>
      </c>
      <c r="H973" s="48">
        <v>12</v>
      </c>
      <c r="I973" s="48"/>
      <c r="J973" s="49">
        <v>12</v>
      </c>
      <c r="K973" s="47">
        <v>16</v>
      </c>
      <c r="L973" s="45">
        <v>192</v>
      </c>
      <c r="M973" s="45"/>
      <c r="N973" s="45">
        <v>192</v>
      </c>
      <c r="O973" s="47"/>
      <c r="WZX973" s="4"/>
      <c r="WZY973" s="4"/>
      <c r="WZZ973" s="4"/>
      <c r="XAA973" s="4"/>
      <c r="XAB973" s="4"/>
      <c r="XAC973" s="4"/>
      <c r="XAD973" s="4"/>
      <c r="XAE973" s="4"/>
      <c r="XAF973" s="4"/>
      <c r="XAG973" s="4"/>
      <c r="XAH973" s="4"/>
      <c r="XAI973" s="4"/>
      <c r="XAJ973" s="4"/>
      <c r="XAK973" s="4"/>
      <c r="XAL973" s="4"/>
      <c r="XAM973" s="4"/>
      <c r="XAN973" s="4"/>
      <c r="XAO973" s="4"/>
      <c r="XAP973" s="4"/>
      <c r="XAQ973" s="4"/>
      <c r="XAR973" s="4"/>
      <c r="XAS973" s="4"/>
      <c r="XAT973" s="4"/>
      <c r="XAU973" s="4"/>
      <c r="XAV973" s="4"/>
      <c r="XAW973" s="4"/>
      <c r="XAX973" s="4"/>
      <c r="XAY973" s="4"/>
      <c r="XAZ973" s="4"/>
      <c r="XBA973" s="4"/>
      <c r="XBB973" s="4"/>
      <c r="XBC973" s="4"/>
    </row>
    <row r="974" s="1" customFormat="1" ht="12" customHeight="1" spans="1:15 16248:16279">
      <c r="A974" s="45" t="s">
        <v>20</v>
      </c>
      <c r="B974" s="45" t="s">
        <v>705</v>
      </c>
      <c r="C974" s="45">
        <v>5</v>
      </c>
      <c r="D974" s="46" t="s">
        <v>952</v>
      </c>
      <c r="E974" s="50"/>
      <c r="F974" s="45"/>
      <c r="G974" s="51">
        <v>12</v>
      </c>
      <c r="H974" s="48">
        <v>12</v>
      </c>
      <c r="I974" s="48"/>
      <c r="J974" s="49">
        <v>12</v>
      </c>
      <c r="K974" s="47">
        <v>16</v>
      </c>
      <c r="L974" s="45">
        <v>192</v>
      </c>
      <c r="M974" s="45"/>
      <c r="N974" s="45">
        <v>192</v>
      </c>
      <c r="O974" s="47"/>
      <c r="WZX974" s="4"/>
      <c r="WZY974" s="4"/>
      <c r="WZZ974" s="4"/>
      <c r="XAA974" s="4"/>
      <c r="XAB974" s="4"/>
      <c r="XAC974" s="4"/>
      <c r="XAD974" s="4"/>
      <c r="XAE974" s="4"/>
      <c r="XAF974" s="4"/>
      <c r="XAG974" s="4"/>
      <c r="XAH974" s="4"/>
      <c r="XAI974" s="4"/>
      <c r="XAJ974" s="4"/>
      <c r="XAK974" s="4"/>
      <c r="XAL974" s="4"/>
      <c r="XAM974" s="4"/>
      <c r="XAN974" s="4"/>
      <c r="XAO974" s="4"/>
      <c r="XAP974" s="4"/>
      <c r="XAQ974" s="4"/>
      <c r="XAR974" s="4"/>
      <c r="XAS974" s="4"/>
      <c r="XAT974" s="4"/>
      <c r="XAU974" s="4"/>
      <c r="XAV974" s="4"/>
      <c r="XAW974" s="4"/>
      <c r="XAX974" s="4"/>
      <c r="XAY974" s="4"/>
      <c r="XAZ974" s="4"/>
      <c r="XBA974" s="4"/>
      <c r="XBB974" s="4"/>
      <c r="XBC974" s="4"/>
    </row>
    <row r="975" s="1" customFormat="1" ht="12" customHeight="1" spans="1:15 16248:16279">
      <c r="A975" s="45" t="s">
        <v>20</v>
      </c>
      <c r="B975" s="45" t="s">
        <v>705</v>
      </c>
      <c r="C975" s="45">
        <v>5</v>
      </c>
      <c r="D975" s="46" t="s">
        <v>961</v>
      </c>
      <c r="E975" s="50"/>
      <c r="F975" s="45"/>
      <c r="G975" s="51">
        <v>12</v>
      </c>
      <c r="H975" s="48">
        <v>12</v>
      </c>
      <c r="I975" s="48"/>
      <c r="J975" s="49">
        <v>12</v>
      </c>
      <c r="K975" s="47">
        <v>16</v>
      </c>
      <c r="L975" s="45">
        <v>192</v>
      </c>
      <c r="M975" s="45"/>
      <c r="N975" s="45">
        <v>192</v>
      </c>
      <c r="O975" s="47"/>
      <c r="WZX975" s="4"/>
      <c r="WZY975" s="4"/>
      <c r="WZZ975" s="4"/>
      <c r="XAA975" s="4"/>
      <c r="XAB975" s="4"/>
      <c r="XAC975" s="4"/>
      <c r="XAD975" s="4"/>
      <c r="XAE975" s="4"/>
      <c r="XAF975" s="4"/>
      <c r="XAG975" s="4"/>
      <c r="XAH975" s="4"/>
      <c r="XAI975" s="4"/>
      <c r="XAJ975" s="4"/>
      <c r="XAK975" s="4"/>
      <c r="XAL975" s="4"/>
      <c r="XAM975" s="4"/>
      <c r="XAN975" s="4"/>
      <c r="XAO975" s="4"/>
      <c r="XAP975" s="4"/>
      <c r="XAQ975" s="4"/>
      <c r="XAR975" s="4"/>
      <c r="XAS975" s="4"/>
      <c r="XAT975" s="4"/>
      <c r="XAU975" s="4"/>
      <c r="XAV975" s="4"/>
      <c r="XAW975" s="4"/>
      <c r="XAX975" s="4"/>
      <c r="XAY975" s="4"/>
      <c r="XAZ975" s="4"/>
      <c r="XBA975" s="4"/>
      <c r="XBB975" s="4"/>
      <c r="XBC975" s="4"/>
    </row>
    <row r="976" s="1" customFormat="1" ht="12" customHeight="1" spans="1:15 16248:16279">
      <c r="A976" s="45" t="s">
        <v>20</v>
      </c>
      <c r="B976" s="45" t="s">
        <v>705</v>
      </c>
      <c r="C976" s="45">
        <v>5</v>
      </c>
      <c r="D976" s="46" t="s">
        <v>962</v>
      </c>
      <c r="E976" s="50"/>
      <c r="F976" s="45"/>
      <c r="G976" s="51">
        <v>20</v>
      </c>
      <c r="H976" s="48">
        <v>20</v>
      </c>
      <c r="I976" s="48"/>
      <c r="J976" s="49">
        <v>20</v>
      </c>
      <c r="K976" s="47">
        <v>16</v>
      </c>
      <c r="L976" s="45">
        <v>320</v>
      </c>
      <c r="M976" s="45"/>
      <c r="N976" s="45">
        <v>320</v>
      </c>
      <c r="O976" s="47"/>
      <c r="WZX976" s="4"/>
      <c r="WZY976" s="4"/>
      <c r="WZZ976" s="4"/>
      <c r="XAA976" s="4"/>
      <c r="XAB976" s="4"/>
      <c r="XAC976" s="4"/>
      <c r="XAD976" s="4"/>
      <c r="XAE976" s="4"/>
      <c r="XAF976" s="4"/>
      <c r="XAG976" s="4"/>
      <c r="XAH976" s="4"/>
      <c r="XAI976" s="4"/>
      <c r="XAJ976" s="4"/>
      <c r="XAK976" s="4"/>
      <c r="XAL976" s="4"/>
      <c r="XAM976" s="4"/>
      <c r="XAN976" s="4"/>
      <c r="XAO976" s="4"/>
      <c r="XAP976" s="4"/>
      <c r="XAQ976" s="4"/>
      <c r="XAR976" s="4"/>
      <c r="XAS976" s="4"/>
      <c r="XAT976" s="4"/>
      <c r="XAU976" s="4"/>
      <c r="XAV976" s="4"/>
      <c r="XAW976" s="4"/>
      <c r="XAX976" s="4"/>
      <c r="XAY976" s="4"/>
      <c r="XAZ976" s="4"/>
      <c r="XBA976" s="4"/>
      <c r="XBB976" s="4"/>
      <c r="XBC976" s="4"/>
    </row>
    <row r="977" s="1" customFormat="1" ht="12" customHeight="1" spans="1:15 16248:16279">
      <c r="A977" s="45" t="s">
        <v>20</v>
      </c>
      <c r="B977" s="45" t="s">
        <v>705</v>
      </c>
      <c r="C977" s="45">
        <v>5</v>
      </c>
      <c r="D977" s="46" t="s">
        <v>963</v>
      </c>
      <c r="E977" s="50"/>
      <c r="F977" s="45"/>
      <c r="G977" s="51">
        <v>32</v>
      </c>
      <c r="H977" s="48">
        <v>32</v>
      </c>
      <c r="I977" s="48"/>
      <c r="J977" s="49">
        <v>32</v>
      </c>
      <c r="K977" s="47">
        <v>16</v>
      </c>
      <c r="L977" s="45">
        <v>512</v>
      </c>
      <c r="M977" s="45"/>
      <c r="N977" s="45">
        <v>512</v>
      </c>
      <c r="O977" s="47"/>
      <c r="WZX977" s="4"/>
      <c r="WZY977" s="4"/>
      <c r="WZZ977" s="4"/>
      <c r="XAA977" s="4"/>
      <c r="XAB977" s="4"/>
      <c r="XAC977" s="4"/>
      <c r="XAD977" s="4"/>
      <c r="XAE977" s="4"/>
      <c r="XAF977" s="4"/>
      <c r="XAG977" s="4"/>
      <c r="XAH977" s="4"/>
      <c r="XAI977" s="4"/>
      <c r="XAJ977" s="4"/>
      <c r="XAK977" s="4"/>
      <c r="XAL977" s="4"/>
      <c r="XAM977" s="4"/>
      <c r="XAN977" s="4"/>
      <c r="XAO977" s="4"/>
      <c r="XAP977" s="4"/>
      <c r="XAQ977" s="4"/>
      <c r="XAR977" s="4"/>
      <c r="XAS977" s="4"/>
      <c r="XAT977" s="4"/>
      <c r="XAU977" s="4"/>
      <c r="XAV977" s="4"/>
      <c r="XAW977" s="4"/>
      <c r="XAX977" s="4"/>
      <c r="XAY977" s="4"/>
      <c r="XAZ977" s="4"/>
      <c r="XBA977" s="4"/>
      <c r="XBB977" s="4"/>
      <c r="XBC977" s="4"/>
    </row>
    <row r="978" s="1" customFormat="1" ht="12" customHeight="1" spans="1:15 16248:16279">
      <c r="A978" s="45" t="s">
        <v>20</v>
      </c>
      <c r="B978" s="45" t="s">
        <v>705</v>
      </c>
      <c r="C978" s="45">
        <v>5</v>
      </c>
      <c r="D978" s="46" t="s">
        <v>964</v>
      </c>
      <c r="E978" s="50"/>
      <c r="F978" s="45"/>
      <c r="G978" s="51">
        <v>28</v>
      </c>
      <c r="H978" s="48">
        <v>28</v>
      </c>
      <c r="I978" s="48"/>
      <c r="J978" s="49">
        <v>28</v>
      </c>
      <c r="K978" s="47">
        <v>16</v>
      </c>
      <c r="L978" s="45">
        <v>448</v>
      </c>
      <c r="M978" s="45"/>
      <c r="N978" s="45">
        <v>448</v>
      </c>
      <c r="O978" s="47"/>
      <c r="WZX978" s="4"/>
      <c r="WZY978" s="4"/>
      <c r="WZZ978" s="4"/>
      <c r="XAA978" s="4"/>
      <c r="XAB978" s="4"/>
      <c r="XAC978" s="4"/>
      <c r="XAD978" s="4"/>
      <c r="XAE978" s="4"/>
      <c r="XAF978" s="4"/>
      <c r="XAG978" s="4"/>
      <c r="XAH978" s="4"/>
      <c r="XAI978" s="4"/>
      <c r="XAJ978" s="4"/>
      <c r="XAK978" s="4"/>
      <c r="XAL978" s="4"/>
      <c r="XAM978" s="4"/>
      <c r="XAN978" s="4"/>
      <c r="XAO978" s="4"/>
      <c r="XAP978" s="4"/>
      <c r="XAQ978" s="4"/>
      <c r="XAR978" s="4"/>
      <c r="XAS978" s="4"/>
      <c r="XAT978" s="4"/>
      <c r="XAU978" s="4"/>
      <c r="XAV978" s="4"/>
      <c r="XAW978" s="4"/>
      <c r="XAX978" s="4"/>
      <c r="XAY978" s="4"/>
      <c r="XAZ978" s="4"/>
      <c r="XBA978" s="4"/>
      <c r="XBB978" s="4"/>
      <c r="XBC978" s="4"/>
    </row>
    <row r="979" s="1" customFormat="1" ht="12" customHeight="1" spans="1:15 16248:16279">
      <c r="A979" s="45" t="s">
        <v>20</v>
      </c>
      <c r="B979" s="45" t="s">
        <v>705</v>
      </c>
      <c r="C979" s="45">
        <v>6</v>
      </c>
      <c r="D979" s="46" t="s">
        <v>965</v>
      </c>
      <c r="E979" s="50"/>
      <c r="F979" s="45"/>
      <c r="G979" s="51">
        <v>8</v>
      </c>
      <c r="H979" s="48">
        <v>8</v>
      </c>
      <c r="I979" s="48"/>
      <c r="J979" s="49">
        <v>8</v>
      </c>
      <c r="K979" s="47">
        <v>16</v>
      </c>
      <c r="L979" s="45">
        <v>128</v>
      </c>
      <c r="M979" s="45"/>
      <c r="N979" s="45">
        <v>128</v>
      </c>
      <c r="O979" s="47"/>
      <c r="WZX979" s="4"/>
      <c r="WZY979" s="4"/>
      <c r="WZZ979" s="4"/>
      <c r="XAA979" s="4"/>
      <c r="XAB979" s="4"/>
      <c r="XAC979" s="4"/>
      <c r="XAD979" s="4"/>
      <c r="XAE979" s="4"/>
      <c r="XAF979" s="4"/>
      <c r="XAG979" s="4"/>
      <c r="XAH979" s="4"/>
      <c r="XAI979" s="4"/>
      <c r="XAJ979" s="4"/>
      <c r="XAK979" s="4"/>
      <c r="XAL979" s="4"/>
      <c r="XAM979" s="4"/>
      <c r="XAN979" s="4"/>
      <c r="XAO979" s="4"/>
      <c r="XAP979" s="4"/>
      <c r="XAQ979" s="4"/>
      <c r="XAR979" s="4"/>
      <c r="XAS979" s="4"/>
      <c r="XAT979" s="4"/>
      <c r="XAU979" s="4"/>
      <c r="XAV979" s="4"/>
      <c r="XAW979" s="4"/>
      <c r="XAX979" s="4"/>
      <c r="XAY979" s="4"/>
      <c r="XAZ979" s="4"/>
      <c r="XBA979" s="4"/>
      <c r="XBB979" s="4"/>
      <c r="XBC979" s="4"/>
    </row>
    <row r="980" s="1" customFormat="1" ht="12" customHeight="1" spans="1:15 16248:16279">
      <c r="A980" s="45" t="s">
        <v>20</v>
      </c>
      <c r="B980" s="45" t="s">
        <v>705</v>
      </c>
      <c r="C980" s="45">
        <v>6</v>
      </c>
      <c r="D980" s="46" t="s">
        <v>966</v>
      </c>
      <c r="E980" s="50"/>
      <c r="F980" s="45"/>
      <c r="G980" s="51">
        <v>36</v>
      </c>
      <c r="H980" s="48">
        <v>36</v>
      </c>
      <c r="I980" s="48"/>
      <c r="J980" s="49">
        <v>36</v>
      </c>
      <c r="K980" s="47">
        <v>16</v>
      </c>
      <c r="L980" s="45">
        <v>576</v>
      </c>
      <c r="M980" s="45"/>
      <c r="N980" s="45">
        <v>576</v>
      </c>
      <c r="O980" s="54"/>
      <c r="WZX980" s="4"/>
      <c r="WZY980" s="4"/>
      <c r="WZZ980" s="4"/>
      <c r="XAA980" s="4"/>
      <c r="XAB980" s="4"/>
      <c r="XAC980" s="4"/>
      <c r="XAD980" s="4"/>
      <c r="XAE980" s="4"/>
      <c r="XAF980" s="4"/>
      <c r="XAG980" s="4"/>
      <c r="XAH980" s="4"/>
      <c r="XAI980" s="4"/>
      <c r="XAJ980" s="4"/>
      <c r="XAK980" s="4"/>
      <c r="XAL980" s="4"/>
      <c r="XAM980" s="4"/>
      <c r="XAN980" s="4"/>
      <c r="XAO980" s="4"/>
      <c r="XAP980" s="4"/>
      <c r="XAQ980" s="4"/>
      <c r="XAR980" s="4"/>
      <c r="XAS980" s="4"/>
      <c r="XAT980" s="4"/>
      <c r="XAU980" s="4"/>
      <c r="XAV980" s="4"/>
      <c r="XAW980" s="4"/>
      <c r="XAX980" s="4"/>
      <c r="XAY980" s="4"/>
      <c r="XAZ980" s="4"/>
      <c r="XBA980" s="4"/>
      <c r="XBB980" s="4"/>
      <c r="XBC980" s="4"/>
    </row>
    <row r="981" s="1" customFormat="1" ht="12" customHeight="1" spans="1:15 16248:16279">
      <c r="A981" s="45" t="s">
        <v>20</v>
      </c>
      <c r="B981" s="45" t="s">
        <v>705</v>
      </c>
      <c r="C981" s="45">
        <v>6</v>
      </c>
      <c r="D981" s="46" t="s">
        <v>967</v>
      </c>
      <c r="E981" s="50"/>
      <c r="F981" s="45"/>
      <c r="G981" s="51">
        <v>36</v>
      </c>
      <c r="H981" s="48">
        <v>36</v>
      </c>
      <c r="I981" s="48"/>
      <c r="J981" s="49">
        <v>36</v>
      </c>
      <c r="K981" s="47">
        <v>16</v>
      </c>
      <c r="L981" s="45">
        <v>576</v>
      </c>
      <c r="M981" s="45"/>
      <c r="N981" s="45">
        <v>576</v>
      </c>
      <c r="O981" s="47"/>
      <c r="WZX981" s="4"/>
      <c r="WZY981" s="4"/>
      <c r="WZZ981" s="4"/>
      <c r="XAA981" s="4"/>
      <c r="XAB981" s="4"/>
      <c r="XAC981" s="4"/>
      <c r="XAD981" s="4"/>
      <c r="XAE981" s="4"/>
      <c r="XAF981" s="4"/>
      <c r="XAG981" s="4"/>
      <c r="XAH981" s="4"/>
      <c r="XAI981" s="4"/>
      <c r="XAJ981" s="4"/>
      <c r="XAK981" s="4"/>
      <c r="XAL981" s="4"/>
      <c r="XAM981" s="4"/>
      <c r="XAN981" s="4"/>
      <c r="XAO981" s="4"/>
      <c r="XAP981" s="4"/>
      <c r="XAQ981" s="4"/>
      <c r="XAR981" s="4"/>
      <c r="XAS981" s="4"/>
      <c r="XAT981" s="4"/>
      <c r="XAU981" s="4"/>
      <c r="XAV981" s="4"/>
      <c r="XAW981" s="4"/>
      <c r="XAX981" s="4"/>
      <c r="XAY981" s="4"/>
      <c r="XAZ981" s="4"/>
      <c r="XBA981" s="4"/>
      <c r="XBB981" s="4"/>
      <c r="XBC981" s="4"/>
    </row>
    <row r="982" s="1" customFormat="1" ht="12" customHeight="1" spans="1:15 16248:16279">
      <c r="A982" s="45" t="s">
        <v>20</v>
      </c>
      <c r="B982" s="45" t="s">
        <v>705</v>
      </c>
      <c r="C982" s="45">
        <v>6</v>
      </c>
      <c r="D982" s="46" t="s">
        <v>968</v>
      </c>
      <c r="E982" s="50"/>
      <c r="F982" s="45"/>
      <c r="G982" s="51">
        <v>20</v>
      </c>
      <c r="H982" s="48">
        <v>20</v>
      </c>
      <c r="I982" s="48"/>
      <c r="J982" s="49">
        <v>20</v>
      </c>
      <c r="K982" s="47">
        <v>16</v>
      </c>
      <c r="L982" s="45">
        <v>320</v>
      </c>
      <c r="M982" s="45"/>
      <c r="N982" s="45">
        <v>320</v>
      </c>
      <c r="O982" s="47"/>
      <c r="WZX982" s="4"/>
      <c r="WZY982" s="4"/>
      <c r="WZZ982" s="4"/>
      <c r="XAA982" s="4"/>
      <c r="XAB982" s="4"/>
      <c r="XAC982" s="4"/>
      <c r="XAD982" s="4"/>
      <c r="XAE982" s="4"/>
      <c r="XAF982" s="4"/>
      <c r="XAG982" s="4"/>
      <c r="XAH982" s="4"/>
      <c r="XAI982" s="4"/>
      <c r="XAJ982" s="4"/>
      <c r="XAK982" s="4"/>
      <c r="XAL982" s="4"/>
      <c r="XAM982" s="4"/>
      <c r="XAN982" s="4"/>
      <c r="XAO982" s="4"/>
      <c r="XAP982" s="4"/>
      <c r="XAQ982" s="4"/>
      <c r="XAR982" s="4"/>
      <c r="XAS982" s="4"/>
      <c r="XAT982" s="4"/>
      <c r="XAU982" s="4"/>
      <c r="XAV982" s="4"/>
      <c r="XAW982" s="4"/>
      <c r="XAX982" s="4"/>
      <c r="XAY982" s="4"/>
      <c r="XAZ982" s="4"/>
      <c r="XBA982" s="4"/>
      <c r="XBB982" s="4"/>
      <c r="XBC982" s="4"/>
    </row>
    <row r="983" s="1" customFormat="1" ht="12" customHeight="1" spans="1:15 16248:16279">
      <c r="A983" s="45" t="s">
        <v>20</v>
      </c>
      <c r="B983" s="45" t="s">
        <v>705</v>
      </c>
      <c r="C983" s="45">
        <v>6</v>
      </c>
      <c r="D983" s="46" t="s">
        <v>968</v>
      </c>
      <c r="E983" s="50"/>
      <c r="F983" s="45"/>
      <c r="G983" s="51">
        <v>8</v>
      </c>
      <c r="H983" s="48">
        <v>8</v>
      </c>
      <c r="I983" s="48"/>
      <c r="J983" s="49">
        <v>8</v>
      </c>
      <c r="K983" s="47">
        <v>16</v>
      </c>
      <c r="L983" s="45">
        <v>128</v>
      </c>
      <c r="M983" s="45"/>
      <c r="N983" s="45">
        <v>128</v>
      </c>
      <c r="O983" s="47" t="s">
        <v>969</v>
      </c>
      <c r="WZX983" s="4"/>
      <c r="WZY983" s="4"/>
      <c r="WZZ983" s="4"/>
      <c r="XAA983" s="4"/>
      <c r="XAB983" s="4"/>
      <c r="XAC983" s="4"/>
      <c r="XAD983" s="4"/>
      <c r="XAE983" s="4"/>
      <c r="XAF983" s="4"/>
      <c r="XAG983" s="4"/>
      <c r="XAH983" s="4"/>
      <c r="XAI983" s="4"/>
      <c r="XAJ983" s="4"/>
      <c r="XAK983" s="4"/>
      <c r="XAL983" s="4"/>
      <c r="XAM983" s="4"/>
      <c r="XAN983" s="4"/>
      <c r="XAO983" s="4"/>
      <c r="XAP983" s="4"/>
      <c r="XAQ983" s="4"/>
      <c r="XAR983" s="4"/>
      <c r="XAS983" s="4"/>
      <c r="XAT983" s="4"/>
      <c r="XAU983" s="4"/>
      <c r="XAV983" s="4"/>
      <c r="XAW983" s="4"/>
      <c r="XAX983" s="4"/>
      <c r="XAY983" s="4"/>
      <c r="XAZ983" s="4"/>
      <c r="XBA983" s="4"/>
      <c r="XBB983" s="4"/>
      <c r="XBC983" s="4"/>
    </row>
    <row r="984" s="1" customFormat="1" ht="12" customHeight="1" spans="1:15 16248:16279">
      <c r="A984" s="45" t="s">
        <v>20</v>
      </c>
      <c r="B984" s="45" t="s">
        <v>705</v>
      </c>
      <c r="C984" s="45">
        <v>6</v>
      </c>
      <c r="D984" s="46" t="s">
        <v>970</v>
      </c>
      <c r="E984" s="50"/>
      <c r="F984" s="45"/>
      <c r="G984" s="51">
        <v>16</v>
      </c>
      <c r="H984" s="48">
        <v>16</v>
      </c>
      <c r="I984" s="48"/>
      <c r="J984" s="49">
        <v>16</v>
      </c>
      <c r="K984" s="47">
        <v>16</v>
      </c>
      <c r="L984" s="45">
        <v>256</v>
      </c>
      <c r="M984" s="45"/>
      <c r="N984" s="45">
        <v>256</v>
      </c>
      <c r="O984" s="47"/>
      <c r="WZX984" s="4"/>
      <c r="WZY984" s="4"/>
      <c r="WZZ984" s="4"/>
      <c r="XAA984" s="4"/>
      <c r="XAB984" s="4"/>
      <c r="XAC984" s="4"/>
      <c r="XAD984" s="4"/>
      <c r="XAE984" s="4"/>
      <c r="XAF984" s="4"/>
      <c r="XAG984" s="4"/>
      <c r="XAH984" s="4"/>
      <c r="XAI984" s="4"/>
      <c r="XAJ984" s="4"/>
      <c r="XAK984" s="4"/>
      <c r="XAL984" s="4"/>
      <c r="XAM984" s="4"/>
      <c r="XAN984" s="4"/>
      <c r="XAO984" s="4"/>
      <c r="XAP984" s="4"/>
      <c r="XAQ984" s="4"/>
      <c r="XAR984" s="4"/>
      <c r="XAS984" s="4"/>
      <c r="XAT984" s="4"/>
      <c r="XAU984" s="4"/>
      <c r="XAV984" s="4"/>
      <c r="XAW984" s="4"/>
      <c r="XAX984" s="4"/>
      <c r="XAY984" s="4"/>
      <c r="XAZ984" s="4"/>
      <c r="XBA984" s="4"/>
      <c r="XBB984" s="4"/>
      <c r="XBC984" s="4"/>
    </row>
    <row r="985" s="1" customFormat="1" ht="12" customHeight="1" spans="1:15 16248:16279">
      <c r="A985" s="45" t="s">
        <v>20</v>
      </c>
      <c r="B985" s="45" t="s">
        <v>705</v>
      </c>
      <c r="C985" s="45">
        <v>6</v>
      </c>
      <c r="D985" s="46" t="s">
        <v>587</v>
      </c>
      <c r="E985" s="50"/>
      <c r="F985" s="45"/>
      <c r="G985" s="51">
        <v>8</v>
      </c>
      <c r="H985" s="48">
        <v>8</v>
      </c>
      <c r="I985" s="48"/>
      <c r="J985" s="49">
        <v>8</v>
      </c>
      <c r="K985" s="47">
        <v>16</v>
      </c>
      <c r="L985" s="45">
        <v>128</v>
      </c>
      <c r="M985" s="45"/>
      <c r="N985" s="45">
        <v>128</v>
      </c>
      <c r="O985" s="47"/>
      <c r="WZX985" s="4"/>
      <c r="WZY985" s="4"/>
      <c r="WZZ985" s="4"/>
      <c r="XAA985" s="4"/>
      <c r="XAB985" s="4"/>
      <c r="XAC985" s="4"/>
      <c r="XAD985" s="4"/>
      <c r="XAE985" s="4"/>
      <c r="XAF985" s="4"/>
      <c r="XAG985" s="4"/>
      <c r="XAH985" s="4"/>
      <c r="XAI985" s="4"/>
      <c r="XAJ985" s="4"/>
      <c r="XAK985" s="4"/>
      <c r="XAL985" s="4"/>
      <c r="XAM985" s="4"/>
      <c r="XAN985" s="4"/>
      <c r="XAO985" s="4"/>
      <c r="XAP985" s="4"/>
      <c r="XAQ985" s="4"/>
      <c r="XAR985" s="4"/>
      <c r="XAS985" s="4"/>
      <c r="XAT985" s="4"/>
      <c r="XAU985" s="4"/>
      <c r="XAV985" s="4"/>
      <c r="XAW985" s="4"/>
      <c r="XAX985" s="4"/>
      <c r="XAY985" s="4"/>
      <c r="XAZ985" s="4"/>
      <c r="XBA985" s="4"/>
      <c r="XBB985" s="4"/>
      <c r="XBC985" s="4"/>
    </row>
    <row r="986" s="1" customFormat="1" ht="12" customHeight="1" spans="1:15 16248:16279">
      <c r="A986" s="45" t="s">
        <v>20</v>
      </c>
      <c r="B986" s="45" t="s">
        <v>705</v>
      </c>
      <c r="C986" s="45">
        <v>6</v>
      </c>
      <c r="D986" s="46" t="s">
        <v>971</v>
      </c>
      <c r="E986" s="50"/>
      <c r="F986" s="45"/>
      <c r="G986" s="51">
        <v>36</v>
      </c>
      <c r="H986" s="48">
        <v>36</v>
      </c>
      <c r="I986" s="48"/>
      <c r="J986" s="49">
        <v>36</v>
      </c>
      <c r="K986" s="47">
        <v>16</v>
      </c>
      <c r="L986" s="45">
        <v>576</v>
      </c>
      <c r="M986" s="45"/>
      <c r="N986" s="45">
        <v>576</v>
      </c>
      <c r="O986" s="47"/>
      <c r="WZX986" s="4"/>
      <c r="WZY986" s="4"/>
      <c r="WZZ986" s="4"/>
      <c r="XAA986" s="4"/>
      <c r="XAB986" s="4"/>
      <c r="XAC986" s="4"/>
      <c r="XAD986" s="4"/>
      <c r="XAE986" s="4"/>
      <c r="XAF986" s="4"/>
      <c r="XAG986" s="4"/>
      <c r="XAH986" s="4"/>
      <c r="XAI986" s="4"/>
      <c r="XAJ986" s="4"/>
      <c r="XAK986" s="4"/>
      <c r="XAL986" s="4"/>
      <c r="XAM986" s="4"/>
      <c r="XAN986" s="4"/>
      <c r="XAO986" s="4"/>
      <c r="XAP986" s="4"/>
      <c r="XAQ986" s="4"/>
      <c r="XAR986" s="4"/>
      <c r="XAS986" s="4"/>
      <c r="XAT986" s="4"/>
      <c r="XAU986" s="4"/>
      <c r="XAV986" s="4"/>
      <c r="XAW986" s="4"/>
      <c r="XAX986" s="4"/>
      <c r="XAY986" s="4"/>
      <c r="XAZ986" s="4"/>
      <c r="XBA986" s="4"/>
      <c r="XBB986" s="4"/>
      <c r="XBC986" s="4"/>
    </row>
    <row r="987" s="1" customFormat="1" ht="12" customHeight="1" spans="1:15 16248:16279">
      <c r="A987" s="45" t="s">
        <v>20</v>
      </c>
      <c r="B987" s="45" t="s">
        <v>705</v>
      </c>
      <c r="C987" s="45">
        <v>6</v>
      </c>
      <c r="D987" s="46" t="s">
        <v>972</v>
      </c>
      <c r="E987" s="50"/>
      <c r="F987" s="45"/>
      <c r="G987" s="51">
        <v>24</v>
      </c>
      <c r="H987" s="48">
        <v>24</v>
      </c>
      <c r="I987" s="48"/>
      <c r="J987" s="49">
        <v>24</v>
      </c>
      <c r="K987" s="47">
        <v>16</v>
      </c>
      <c r="L987" s="45">
        <v>384</v>
      </c>
      <c r="M987" s="45"/>
      <c r="N987" s="45">
        <v>384</v>
      </c>
      <c r="O987" s="47"/>
      <c r="WZX987" s="4"/>
      <c r="WZY987" s="4"/>
      <c r="WZZ987" s="4"/>
      <c r="XAA987" s="4"/>
      <c r="XAB987" s="4"/>
      <c r="XAC987" s="4"/>
      <c r="XAD987" s="4"/>
      <c r="XAE987" s="4"/>
      <c r="XAF987" s="4"/>
      <c r="XAG987" s="4"/>
      <c r="XAH987" s="4"/>
      <c r="XAI987" s="4"/>
      <c r="XAJ987" s="4"/>
      <c r="XAK987" s="4"/>
      <c r="XAL987" s="4"/>
      <c r="XAM987" s="4"/>
      <c r="XAN987" s="4"/>
      <c r="XAO987" s="4"/>
      <c r="XAP987" s="4"/>
      <c r="XAQ987" s="4"/>
      <c r="XAR987" s="4"/>
      <c r="XAS987" s="4"/>
      <c r="XAT987" s="4"/>
      <c r="XAU987" s="4"/>
      <c r="XAV987" s="4"/>
      <c r="XAW987" s="4"/>
      <c r="XAX987" s="4"/>
      <c r="XAY987" s="4"/>
      <c r="XAZ987" s="4"/>
      <c r="XBA987" s="4"/>
      <c r="XBB987" s="4"/>
      <c r="XBC987" s="4"/>
    </row>
    <row r="988" s="1" customFormat="1" ht="12" customHeight="1" spans="1:15 16248:16279">
      <c r="A988" s="45" t="s">
        <v>20</v>
      </c>
      <c r="B988" s="45" t="s">
        <v>705</v>
      </c>
      <c r="C988" s="45">
        <v>6</v>
      </c>
      <c r="D988" s="46" t="s">
        <v>973</v>
      </c>
      <c r="E988" s="50"/>
      <c r="F988" s="45"/>
      <c r="G988" s="51">
        <v>20</v>
      </c>
      <c r="H988" s="48">
        <v>20</v>
      </c>
      <c r="I988" s="48"/>
      <c r="J988" s="49">
        <v>20</v>
      </c>
      <c r="K988" s="47">
        <v>16</v>
      </c>
      <c r="L988" s="45">
        <v>320</v>
      </c>
      <c r="M988" s="45"/>
      <c r="N988" s="45">
        <v>320</v>
      </c>
      <c r="O988" s="47"/>
      <c r="WZX988" s="4"/>
      <c r="WZY988" s="4"/>
      <c r="WZZ988" s="4"/>
      <c r="XAA988" s="4"/>
      <c r="XAB988" s="4"/>
      <c r="XAC988" s="4"/>
      <c r="XAD988" s="4"/>
      <c r="XAE988" s="4"/>
      <c r="XAF988" s="4"/>
      <c r="XAG988" s="4"/>
      <c r="XAH988" s="4"/>
      <c r="XAI988" s="4"/>
      <c r="XAJ988" s="4"/>
      <c r="XAK988" s="4"/>
      <c r="XAL988" s="4"/>
      <c r="XAM988" s="4"/>
      <c r="XAN988" s="4"/>
      <c r="XAO988" s="4"/>
      <c r="XAP988" s="4"/>
      <c r="XAQ988" s="4"/>
      <c r="XAR988" s="4"/>
      <c r="XAS988" s="4"/>
      <c r="XAT988" s="4"/>
      <c r="XAU988" s="4"/>
      <c r="XAV988" s="4"/>
      <c r="XAW988" s="4"/>
      <c r="XAX988" s="4"/>
      <c r="XAY988" s="4"/>
      <c r="XAZ988" s="4"/>
      <c r="XBA988" s="4"/>
      <c r="XBB988" s="4"/>
      <c r="XBC988" s="4"/>
    </row>
    <row r="989" s="1" customFormat="1" ht="12" customHeight="1" spans="1:15 16248:16279">
      <c r="A989" s="45" t="s">
        <v>20</v>
      </c>
      <c r="B989" s="45" t="s">
        <v>705</v>
      </c>
      <c r="C989" s="45">
        <v>6</v>
      </c>
      <c r="D989" s="46" t="s">
        <v>974</v>
      </c>
      <c r="E989" s="50"/>
      <c r="F989" s="45"/>
      <c r="G989" s="51">
        <v>24</v>
      </c>
      <c r="H989" s="48">
        <v>24</v>
      </c>
      <c r="I989" s="48"/>
      <c r="J989" s="49">
        <v>24</v>
      </c>
      <c r="K989" s="47">
        <v>16</v>
      </c>
      <c r="L989" s="45">
        <v>384</v>
      </c>
      <c r="M989" s="45"/>
      <c r="N989" s="45">
        <v>384</v>
      </c>
      <c r="O989" s="47"/>
      <c r="WZX989" s="4"/>
      <c r="WZY989" s="4"/>
      <c r="WZZ989" s="4"/>
      <c r="XAA989" s="4"/>
      <c r="XAB989" s="4"/>
      <c r="XAC989" s="4"/>
      <c r="XAD989" s="4"/>
      <c r="XAE989" s="4"/>
      <c r="XAF989" s="4"/>
      <c r="XAG989" s="4"/>
      <c r="XAH989" s="4"/>
      <c r="XAI989" s="4"/>
      <c r="XAJ989" s="4"/>
      <c r="XAK989" s="4"/>
      <c r="XAL989" s="4"/>
      <c r="XAM989" s="4"/>
      <c r="XAN989" s="4"/>
      <c r="XAO989" s="4"/>
      <c r="XAP989" s="4"/>
      <c r="XAQ989" s="4"/>
      <c r="XAR989" s="4"/>
      <c r="XAS989" s="4"/>
      <c r="XAT989" s="4"/>
      <c r="XAU989" s="4"/>
      <c r="XAV989" s="4"/>
      <c r="XAW989" s="4"/>
      <c r="XAX989" s="4"/>
      <c r="XAY989" s="4"/>
      <c r="XAZ989" s="4"/>
      <c r="XBA989" s="4"/>
      <c r="XBB989" s="4"/>
      <c r="XBC989" s="4"/>
    </row>
    <row r="990" s="1" customFormat="1" ht="12" customHeight="1" spans="1:15 16248:16279">
      <c r="A990" s="45" t="s">
        <v>20</v>
      </c>
      <c r="B990" s="45" t="s">
        <v>705</v>
      </c>
      <c r="C990" s="45">
        <v>6</v>
      </c>
      <c r="D990" s="46" t="s">
        <v>975</v>
      </c>
      <c r="E990" s="50"/>
      <c r="F990" s="45"/>
      <c r="G990" s="51">
        <v>16</v>
      </c>
      <c r="H990" s="48">
        <v>16</v>
      </c>
      <c r="I990" s="48"/>
      <c r="J990" s="49">
        <v>16</v>
      </c>
      <c r="K990" s="47">
        <v>16</v>
      </c>
      <c r="L990" s="45">
        <v>256</v>
      </c>
      <c r="M990" s="45"/>
      <c r="N990" s="45">
        <v>256</v>
      </c>
      <c r="O990" s="47"/>
      <c r="WZX990" s="4"/>
      <c r="WZY990" s="4"/>
      <c r="WZZ990" s="4"/>
      <c r="XAA990" s="4"/>
      <c r="XAB990" s="4"/>
      <c r="XAC990" s="4"/>
      <c r="XAD990" s="4"/>
      <c r="XAE990" s="4"/>
      <c r="XAF990" s="4"/>
      <c r="XAG990" s="4"/>
      <c r="XAH990" s="4"/>
      <c r="XAI990" s="4"/>
      <c r="XAJ990" s="4"/>
      <c r="XAK990" s="4"/>
      <c r="XAL990" s="4"/>
      <c r="XAM990" s="4"/>
      <c r="XAN990" s="4"/>
      <c r="XAO990" s="4"/>
      <c r="XAP990" s="4"/>
      <c r="XAQ990" s="4"/>
      <c r="XAR990" s="4"/>
      <c r="XAS990" s="4"/>
      <c r="XAT990" s="4"/>
      <c r="XAU990" s="4"/>
      <c r="XAV990" s="4"/>
      <c r="XAW990" s="4"/>
      <c r="XAX990" s="4"/>
      <c r="XAY990" s="4"/>
      <c r="XAZ990" s="4"/>
      <c r="XBA990" s="4"/>
      <c r="XBB990" s="4"/>
      <c r="XBC990" s="4"/>
    </row>
    <row r="991" s="1" customFormat="1" ht="12" customHeight="1" spans="1:15 16248:16279">
      <c r="A991" s="45" t="s">
        <v>20</v>
      </c>
      <c r="B991" s="45" t="s">
        <v>705</v>
      </c>
      <c r="C991" s="45">
        <v>6</v>
      </c>
      <c r="D991" s="46" t="s">
        <v>976</v>
      </c>
      <c r="E991" s="50"/>
      <c r="F991" s="45"/>
      <c r="G991" s="51">
        <v>16</v>
      </c>
      <c r="H991" s="48">
        <v>16</v>
      </c>
      <c r="I991" s="48"/>
      <c r="J991" s="49">
        <v>16</v>
      </c>
      <c r="K991" s="47">
        <v>16</v>
      </c>
      <c r="L991" s="45">
        <v>256</v>
      </c>
      <c r="M991" s="45"/>
      <c r="N991" s="45">
        <v>256</v>
      </c>
      <c r="O991" s="47"/>
      <c r="WZX991" s="4"/>
      <c r="WZY991" s="4"/>
      <c r="WZZ991" s="4"/>
      <c r="XAA991" s="4"/>
      <c r="XAB991" s="4"/>
      <c r="XAC991" s="4"/>
      <c r="XAD991" s="4"/>
      <c r="XAE991" s="4"/>
      <c r="XAF991" s="4"/>
      <c r="XAG991" s="4"/>
      <c r="XAH991" s="4"/>
      <c r="XAI991" s="4"/>
      <c r="XAJ991" s="4"/>
      <c r="XAK991" s="4"/>
      <c r="XAL991" s="4"/>
      <c r="XAM991" s="4"/>
      <c r="XAN991" s="4"/>
      <c r="XAO991" s="4"/>
      <c r="XAP991" s="4"/>
      <c r="XAQ991" s="4"/>
      <c r="XAR991" s="4"/>
      <c r="XAS991" s="4"/>
      <c r="XAT991" s="4"/>
      <c r="XAU991" s="4"/>
      <c r="XAV991" s="4"/>
      <c r="XAW991" s="4"/>
      <c r="XAX991" s="4"/>
      <c r="XAY991" s="4"/>
      <c r="XAZ991" s="4"/>
      <c r="XBA991" s="4"/>
      <c r="XBB991" s="4"/>
      <c r="XBC991" s="4"/>
    </row>
    <row r="992" s="1" customFormat="1" ht="12" customHeight="1" spans="1:15 16248:16279">
      <c r="A992" s="45" t="s">
        <v>20</v>
      </c>
      <c r="B992" s="45" t="s">
        <v>705</v>
      </c>
      <c r="C992" s="45">
        <v>6</v>
      </c>
      <c r="D992" s="46" t="s">
        <v>977</v>
      </c>
      <c r="E992" s="50"/>
      <c r="F992" s="45"/>
      <c r="G992" s="51">
        <v>20</v>
      </c>
      <c r="H992" s="48">
        <v>20</v>
      </c>
      <c r="I992" s="48"/>
      <c r="J992" s="49">
        <v>20</v>
      </c>
      <c r="K992" s="47">
        <v>16</v>
      </c>
      <c r="L992" s="45">
        <v>320</v>
      </c>
      <c r="M992" s="45"/>
      <c r="N992" s="45">
        <v>320</v>
      </c>
      <c r="O992" s="47"/>
      <c r="WZX992" s="4"/>
      <c r="WZY992" s="4"/>
      <c r="WZZ992" s="4"/>
      <c r="XAA992" s="4"/>
      <c r="XAB992" s="4"/>
      <c r="XAC992" s="4"/>
      <c r="XAD992" s="4"/>
      <c r="XAE992" s="4"/>
      <c r="XAF992" s="4"/>
      <c r="XAG992" s="4"/>
      <c r="XAH992" s="4"/>
      <c r="XAI992" s="4"/>
      <c r="XAJ992" s="4"/>
      <c r="XAK992" s="4"/>
      <c r="XAL992" s="4"/>
      <c r="XAM992" s="4"/>
      <c r="XAN992" s="4"/>
      <c r="XAO992" s="4"/>
      <c r="XAP992" s="4"/>
      <c r="XAQ992" s="4"/>
      <c r="XAR992" s="4"/>
      <c r="XAS992" s="4"/>
      <c r="XAT992" s="4"/>
      <c r="XAU992" s="4"/>
      <c r="XAV992" s="4"/>
      <c r="XAW992" s="4"/>
      <c r="XAX992" s="4"/>
      <c r="XAY992" s="4"/>
      <c r="XAZ992" s="4"/>
      <c r="XBA992" s="4"/>
      <c r="XBB992" s="4"/>
      <c r="XBC992" s="4"/>
    </row>
    <row r="993" s="1" customFormat="1" ht="12" customHeight="1" spans="1:15 16248:16279">
      <c r="A993" s="45" t="s">
        <v>20</v>
      </c>
      <c r="B993" s="45" t="s">
        <v>705</v>
      </c>
      <c r="C993" s="45">
        <v>6</v>
      </c>
      <c r="D993" s="46" t="s">
        <v>890</v>
      </c>
      <c r="E993" s="50"/>
      <c r="F993" s="45"/>
      <c r="G993" s="51">
        <v>16</v>
      </c>
      <c r="H993" s="48">
        <v>16</v>
      </c>
      <c r="I993" s="48"/>
      <c r="J993" s="49">
        <v>16</v>
      </c>
      <c r="K993" s="47">
        <v>16</v>
      </c>
      <c r="L993" s="45">
        <v>256</v>
      </c>
      <c r="M993" s="45"/>
      <c r="N993" s="45">
        <v>256</v>
      </c>
      <c r="O993" s="47"/>
      <c r="WZX993" s="4"/>
      <c r="WZY993" s="4"/>
      <c r="WZZ993" s="4"/>
      <c r="XAA993" s="4"/>
      <c r="XAB993" s="4"/>
      <c r="XAC993" s="4"/>
      <c r="XAD993" s="4"/>
      <c r="XAE993" s="4"/>
      <c r="XAF993" s="4"/>
      <c r="XAG993" s="4"/>
      <c r="XAH993" s="4"/>
      <c r="XAI993" s="4"/>
      <c r="XAJ993" s="4"/>
      <c r="XAK993" s="4"/>
      <c r="XAL993" s="4"/>
      <c r="XAM993" s="4"/>
      <c r="XAN993" s="4"/>
      <c r="XAO993" s="4"/>
      <c r="XAP993" s="4"/>
      <c r="XAQ993" s="4"/>
      <c r="XAR993" s="4"/>
      <c r="XAS993" s="4"/>
      <c r="XAT993" s="4"/>
      <c r="XAU993" s="4"/>
      <c r="XAV993" s="4"/>
      <c r="XAW993" s="4"/>
      <c r="XAX993" s="4"/>
      <c r="XAY993" s="4"/>
      <c r="XAZ993" s="4"/>
      <c r="XBA993" s="4"/>
      <c r="XBB993" s="4"/>
      <c r="XBC993" s="4"/>
    </row>
    <row r="994" s="1" customFormat="1" ht="12" customHeight="1" spans="1:15 16248:16279">
      <c r="A994" s="45" t="s">
        <v>20</v>
      </c>
      <c r="B994" s="45" t="s">
        <v>705</v>
      </c>
      <c r="C994" s="45">
        <v>6</v>
      </c>
      <c r="D994" s="46" t="s">
        <v>565</v>
      </c>
      <c r="E994" s="50"/>
      <c r="F994" s="45"/>
      <c r="G994" s="51">
        <v>12</v>
      </c>
      <c r="H994" s="48">
        <v>12</v>
      </c>
      <c r="I994" s="48"/>
      <c r="J994" s="49">
        <v>12</v>
      </c>
      <c r="K994" s="47">
        <v>16</v>
      </c>
      <c r="L994" s="45">
        <v>192</v>
      </c>
      <c r="M994" s="45"/>
      <c r="N994" s="45">
        <v>192</v>
      </c>
      <c r="O994" s="47"/>
      <c r="WZX994" s="4"/>
      <c r="WZY994" s="4"/>
      <c r="WZZ994" s="4"/>
      <c r="XAA994" s="4"/>
      <c r="XAB994" s="4"/>
      <c r="XAC994" s="4"/>
      <c r="XAD994" s="4"/>
      <c r="XAE994" s="4"/>
      <c r="XAF994" s="4"/>
      <c r="XAG994" s="4"/>
      <c r="XAH994" s="4"/>
      <c r="XAI994" s="4"/>
      <c r="XAJ994" s="4"/>
      <c r="XAK994" s="4"/>
      <c r="XAL994" s="4"/>
      <c r="XAM994" s="4"/>
      <c r="XAN994" s="4"/>
      <c r="XAO994" s="4"/>
      <c r="XAP994" s="4"/>
      <c r="XAQ994" s="4"/>
      <c r="XAR994" s="4"/>
      <c r="XAS994" s="4"/>
      <c r="XAT994" s="4"/>
      <c r="XAU994" s="4"/>
      <c r="XAV994" s="4"/>
      <c r="XAW994" s="4"/>
      <c r="XAX994" s="4"/>
      <c r="XAY994" s="4"/>
      <c r="XAZ994" s="4"/>
      <c r="XBA994" s="4"/>
      <c r="XBB994" s="4"/>
      <c r="XBC994" s="4"/>
    </row>
    <row r="995" s="1" customFormat="1" ht="12" customHeight="1" spans="1:15 16248:16279">
      <c r="A995" s="45" t="s">
        <v>20</v>
      </c>
      <c r="B995" s="45" t="s">
        <v>705</v>
      </c>
      <c r="C995" s="45">
        <v>6</v>
      </c>
      <c r="D995" s="46" t="s">
        <v>978</v>
      </c>
      <c r="E995" s="50"/>
      <c r="F995" s="45"/>
      <c r="G995" s="51">
        <v>32</v>
      </c>
      <c r="H995" s="48">
        <v>32</v>
      </c>
      <c r="I995" s="48"/>
      <c r="J995" s="49">
        <v>32</v>
      </c>
      <c r="K995" s="47">
        <v>16</v>
      </c>
      <c r="L995" s="45">
        <v>512</v>
      </c>
      <c r="M995" s="45"/>
      <c r="N995" s="45">
        <v>512</v>
      </c>
      <c r="O995" s="47"/>
      <c r="WZX995" s="4"/>
      <c r="WZY995" s="4"/>
      <c r="WZZ995" s="4"/>
      <c r="XAA995" s="4"/>
      <c r="XAB995" s="4"/>
      <c r="XAC995" s="4"/>
      <c r="XAD995" s="4"/>
      <c r="XAE995" s="4"/>
      <c r="XAF995" s="4"/>
      <c r="XAG995" s="4"/>
      <c r="XAH995" s="4"/>
      <c r="XAI995" s="4"/>
      <c r="XAJ995" s="4"/>
      <c r="XAK995" s="4"/>
      <c r="XAL995" s="4"/>
      <c r="XAM995" s="4"/>
      <c r="XAN995" s="4"/>
      <c r="XAO995" s="4"/>
      <c r="XAP995" s="4"/>
      <c r="XAQ995" s="4"/>
      <c r="XAR995" s="4"/>
      <c r="XAS995" s="4"/>
      <c r="XAT995" s="4"/>
      <c r="XAU995" s="4"/>
      <c r="XAV995" s="4"/>
      <c r="XAW995" s="4"/>
      <c r="XAX995" s="4"/>
      <c r="XAY995" s="4"/>
      <c r="XAZ995" s="4"/>
      <c r="XBA995" s="4"/>
      <c r="XBB995" s="4"/>
      <c r="XBC995" s="4"/>
    </row>
    <row r="996" s="1" customFormat="1" ht="12" customHeight="1" spans="1:15 16248:16279">
      <c r="A996" s="45" t="s">
        <v>20</v>
      </c>
      <c r="B996" s="45" t="s">
        <v>705</v>
      </c>
      <c r="C996" s="45">
        <v>6</v>
      </c>
      <c r="D996" s="46" t="s">
        <v>979</v>
      </c>
      <c r="E996" s="50"/>
      <c r="F996" s="45"/>
      <c r="G996" s="51">
        <v>32</v>
      </c>
      <c r="H996" s="48">
        <v>32</v>
      </c>
      <c r="I996" s="48"/>
      <c r="J996" s="49">
        <v>32</v>
      </c>
      <c r="K996" s="47">
        <v>16</v>
      </c>
      <c r="L996" s="45">
        <v>512</v>
      </c>
      <c r="M996" s="45"/>
      <c r="N996" s="45">
        <v>512</v>
      </c>
      <c r="O996" s="47"/>
      <c r="WZX996" s="4"/>
      <c r="WZY996" s="4"/>
      <c r="WZZ996" s="4"/>
      <c r="XAA996" s="4"/>
      <c r="XAB996" s="4"/>
      <c r="XAC996" s="4"/>
      <c r="XAD996" s="4"/>
      <c r="XAE996" s="4"/>
      <c r="XAF996" s="4"/>
      <c r="XAG996" s="4"/>
      <c r="XAH996" s="4"/>
      <c r="XAI996" s="4"/>
      <c r="XAJ996" s="4"/>
      <c r="XAK996" s="4"/>
      <c r="XAL996" s="4"/>
      <c r="XAM996" s="4"/>
      <c r="XAN996" s="4"/>
      <c r="XAO996" s="4"/>
      <c r="XAP996" s="4"/>
      <c r="XAQ996" s="4"/>
      <c r="XAR996" s="4"/>
      <c r="XAS996" s="4"/>
      <c r="XAT996" s="4"/>
      <c r="XAU996" s="4"/>
      <c r="XAV996" s="4"/>
      <c r="XAW996" s="4"/>
      <c r="XAX996" s="4"/>
      <c r="XAY996" s="4"/>
      <c r="XAZ996" s="4"/>
      <c r="XBA996" s="4"/>
      <c r="XBB996" s="4"/>
      <c r="XBC996" s="4"/>
    </row>
    <row r="997" s="1" customFormat="1" ht="12" customHeight="1" spans="1:15 16248:16279">
      <c r="A997" s="45" t="s">
        <v>20</v>
      </c>
      <c r="B997" s="45" t="s">
        <v>705</v>
      </c>
      <c r="C997" s="45">
        <v>6</v>
      </c>
      <c r="D997" s="46" t="s">
        <v>980</v>
      </c>
      <c r="E997" s="50"/>
      <c r="F997" s="45"/>
      <c r="G997" s="51">
        <v>32</v>
      </c>
      <c r="H997" s="48">
        <v>32</v>
      </c>
      <c r="I997" s="48"/>
      <c r="J997" s="49">
        <v>32</v>
      </c>
      <c r="K997" s="47">
        <v>16</v>
      </c>
      <c r="L997" s="45">
        <v>512</v>
      </c>
      <c r="M997" s="45"/>
      <c r="N997" s="45">
        <v>512</v>
      </c>
      <c r="O997" s="47"/>
      <c r="WZX997" s="4"/>
      <c r="WZY997" s="4"/>
      <c r="WZZ997" s="4"/>
      <c r="XAA997" s="4"/>
      <c r="XAB997" s="4"/>
      <c r="XAC997" s="4"/>
      <c r="XAD997" s="4"/>
      <c r="XAE997" s="4"/>
      <c r="XAF997" s="4"/>
      <c r="XAG997" s="4"/>
      <c r="XAH997" s="4"/>
      <c r="XAI997" s="4"/>
      <c r="XAJ997" s="4"/>
      <c r="XAK997" s="4"/>
      <c r="XAL997" s="4"/>
      <c r="XAM997" s="4"/>
      <c r="XAN997" s="4"/>
      <c r="XAO997" s="4"/>
      <c r="XAP997" s="4"/>
      <c r="XAQ997" s="4"/>
      <c r="XAR997" s="4"/>
      <c r="XAS997" s="4"/>
      <c r="XAT997" s="4"/>
      <c r="XAU997" s="4"/>
      <c r="XAV997" s="4"/>
      <c r="XAW997" s="4"/>
      <c r="XAX997" s="4"/>
      <c r="XAY997" s="4"/>
      <c r="XAZ997" s="4"/>
      <c r="XBA997" s="4"/>
      <c r="XBB997" s="4"/>
      <c r="XBC997" s="4"/>
    </row>
    <row r="998" s="1" customFormat="1" ht="12" customHeight="1" spans="1:15 16248:16279">
      <c r="A998" s="45" t="s">
        <v>20</v>
      </c>
      <c r="B998" s="45" t="s">
        <v>705</v>
      </c>
      <c r="C998" s="45">
        <v>6</v>
      </c>
      <c r="D998" s="46" t="s">
        <v>902</v>
      </c>
      <c r="E998" s="50"/>
      <c r="F998" s="45"/>
      <c r="G998" s="51">
        <v>20</v>
      </c>
      <c r="H998" s="48">
        <v>20</v>
      </c>
      <c r="I998" s="48"/>
      <c r="J998" s="49">
        <v>20</v>
      </c>
      <c r="K998" s="47">
        <v>16</v>
      </c>
      <c r="L998" s="45">
        <v>320</v>
      </c>
      <c r="M998" s="45"/>
      <c r="N998" s="45">
        <v>320</v>
      </c>
      <c r="O998" s="47"/>
      <c r="WZX998" s="4"/>
      <c r="WZY998" s="4"/>
      <c r="WZZ998" s="4"/>
      <c r="XAA998" s="4"/>
      <c r="XAB998" s="4"/>
      <c r="XAC998" s="4"/>
      <c r="XAD998" s="4"/>
      <c r="XAE998" s="4"/>
      <c r="XAF998" s="4"/>
      <c r="XAG998" s="4"/>
      <c r="XAH998" s="4"/>
      <c r="XAI998" s="4"/>
      <c r="XAJ998" s="4"/>
      <c r="XAK998" s="4"/>
      <c r="XAL998" s="4"/>
      <c r="XAM998" s="4"/>
      <c r="XAN998" s="4"/>
      <c r="XAO998" s="4"/>
      <c r="XAP998" s="4"/>
      <c r="XAQ998" s="4"/>
      <c r="XAR998" s="4"/>
      <c r="XAS998" s="4"/>
      <c r="XAT998" s="4"/>
      <c r="XAU998" s="4"/>
      <c r="XAV998" s="4"/>
      <c r="XAW998" s="4"/>
      <c r="XAX998" s="4"/>
      <c r="XAY998" s="4"/>
      <c r="XAZ998" s="4"/>
      <c r="XBA998" s="4"/>
      <c r="XBB998" s="4"/>
      <c r="XBC998" s="4"/>
    </row>
    <row r="999" s="1" customFormat="1" ht="12" customHeight="1" spans="1:15 16248:16279">
      <c r="A999" s="45" t="s">
        <v>20</v>
      </c>
      <c r="B999" s="45" t="s">
        <v>705</v>
      </c>
      <c r="C999" s="45">
        <v>6</v>
      </c>
      <c r="D999" s="46" t="s">
        <v>981</v>
      </c>
      <c r="E999" s="50"/>
      <c r="F999" s="45"/>
      <c r="G999" s="51">
        <v>20</v>
      </c>
      <c r="H999" s="48">
        <v>20</v>
      </c>
      <c r="I999" s="48"/>
      <c r="J999" s="49">
        <v>20</v>
      </c>
      <c r="K999" s="47">
        <v>16</v>
      </c>
      <c r="L999" s="45">
        <v>320</v>
      </c>
      <c r="M999" s="45"/>
      <c r="N999" s="45">
        <v>320</v>
      </c>
      <c r="O999" s="47"/>
      <c r="WZX999" s="4"/>
      <c r="WZY999" s="4"/>
      <c r="WZZ999" s="4"/>
      <c r="XAA999" s="4"/>
      <c r="XAB999" s="4"/>
      <c r="XAC999" s="4"/>
      <c r="XAD999" s="4"/>
      <c r="XAE999" s="4"/>
      <c r="XAF999" s="4"/>
      <c r="XAG999" s="4"/>
      <c r="XAH999" s="4"/>
      <c r="XAI999" s="4"/>
      <c r="XAJ999" s="4"/>
      <c r="XAK999" s="4"/>
      <c r="XAL999" s="4"/>
      <c r="XAM999" s="4"/>
      <c r="XAN999" s="4"/>
      <c r="XAO999" s="4"/>
      <c r="XAP999" s="4"/>
      <c r="XAQ999" s="4"/>
      <c r="XAR999" s="4"/>
      <c r="XAS999" s="4"/>
      <c r="XAT999" s="4"/>
      <c r="XAU999" s="4"/>
      <c r="XAV999" s="4"/>
      <c r="XAW999" s="4"/>
      <c r="XAX999" s="4"/>
      <c r="XAY999" s="4"/>
      <c r="XAZ999" s="4"/>
      <c r="XBA999" s="4"/>
      <c r="XBB999" s="4"/>
      <c r="XBC999" s="4"/>
    </row>
    <row r="1000" s="1" customFormat="1" ht="12" customHeight="1" spans="1:15 16248:16279">
      <c r="A1000" s="45" t="s">
        <v>20</v>
      </c>
      <c r="B1000" s="45" t="s">
        <v>705</v>
      </c>
      <c r="C1000" s="45">
        <v>6</v>
      </c>
      <c r="D1000" s="46" t="s">
        <v>982</v>
      </c>
      <c r="E1000" s="50"/>
      <c r="F1000" s="45"/>
      <c r="G1000" s="51">
        <v>36</v>
      </c>
      <c r="H1000" s="48">
        <v>36</v>
      </c>
      <c r="I1000" s="48"/>
      <c r="J1000" s="49">
        <v>36</v>
      </c>
      <c r="K1000" s="47">
        <v>16</v>
      </c>
      <c r="L1000" s="45">
        <v>576</v>
      </c>
      <c r="M1000" s="45"/>
      <c r="N1000" s="45">
        <v>576</v>
      </c>
      <c r="O1000" s="47"/>
      <c r="WZX1000" s="4"/>
      <c r="WZY1000" s="4"/>
      <c r="WZZ1000" s="4"/>
      <c r="XAA1000" s="4"/>
      <c r="XAB1000" s="4"/>
      <c r="XAC1000" s="4"/>
      <c r="XAD1000" s="4"/>
      <c r="XAE1000" s="4"/>
      <c r="XAF1000" s="4"/>
      <c r="XAG1000" s="4"/>
      <c r="XAH1000" s="4"/>
      <c r="XAI1000" s="4"/>
      <c r="XAJ1000" s="4"/>
      <c r="XAK1000" s="4"/>
      <c r="XAL1000" s="4"/>
      <c r="XAM1000" s="4"/>
      <c r="XAN1000" s="4"/>
      <c r="XAO1000" s="4"/>
      <c r="XAP1000" s="4"/>
      <c r="XAQ1000" s="4"/>
      <c r="XAR1000" s="4"/>
      <c r="XAS1000" s="4"/>
      <c r="XAT1000" s="4"/>
      <c r="XAU1000" s="4"/>
      <c r="XAV1000" s="4"/>
      <c r="XAW1000" s="4"/>
      <c r="XAX1000" s="4"/>
      <c r="XAY1000" s="4"/>
      <c r="XAZ1000" s="4"/>
      <c r="XBA1000" s="4"/>
      <c r="XBB1000" s="4"/>
      <c r="XBC1000" s="4"/>
    </row>
    <row r="1001" s="1" customFormat="1" ht="12" customHeight="1" spans="1:15 16248:16279">
      <c r="A1001" s="45" t="s">
        <v>20</v>
      </c>
      <c r="B1001" s="45" t="s">
        <v>705</v>
      </c>
      <c r="C1001" s="45">
        <v>6</v>
      </c>
      <c r="D1001" s="46" t="s">
        <v>983</v>
      </c>
      <c r="E1001" s="50"/>
      <c r="F1001" s="45"/>
      <c r="G1001" s="51">
        <v>20</v>
      </c>
      <c r="H1001" s="48">
        <v>20</v>
      </c>
      <c r="I1001" s="48"/>
      <c r="J1001" s="49">
        <v>20</v>
      </c>
      <c r="K1001" s="47">
        <v>16</v>
      </c>
      <c r="L1001" s="45">
        <v>320</v>
      </c>
      <c r="M1001" s="45"/>
      <c r="N1001" s="45">
        <v>320</v>
      </c>
      <c r="O1001" s="47"/>
      <c r="WZX1001" s="4"/>
      <c r="WZY1001" s="4"/>
      <c r="WZZ1001" s="4"/>
      <c r="XAA1001" s="4"/>
      <c r="XAB1001" s="4"/>
      <c r="XAC1001" s="4"/>
      <c r="XAD1001" s="4"/>
      <c r="XAE1001" s="4"/>
      <c r="XAF1001" s="4"/>
      <c r="XAG1001" s="4"/>
      <c r="XAH1001" s="4"/>
      <c r="XAI1001" s="4"/>
      <c r="XAJ1001" s="4"/>
      <c r="XAK1001" s="4"/>
      <c r="XAL1001" s="4"/>
      <c r="XAM1001" s="4"/>
      <c r="XAN1001" s="4"/>
      <c r="XAO1001" s="4"/>
      <c r="XAP1001" s="4"/>
      <c r="XAQ1001" s="4"/>
      <c r="XAR1001" s="4"/>
      <c r="XAS1001" s="4"/>
      <c r="XAT1001" s="4"/>
      <c r="XAU1001" s="4"/>
      <c r="XAV1001" s="4"/>
      <c r="XAW1001" s="4"/>
      <c r="XAX1001" s="4"/>
      <c r="XAY1001" s="4"/>
      <c r="XAZ1001" s="4"/>
      <c r="XBA1001" s="4"/>
      <c r="XBB1001" s="4"/>
      <c r="XBC1001" s="4"/>
    </row>
    <row r="1002" s="1" customFormat="1" ht="12" customHeight="1" spans="1:15 16248:16279">
      <c r="A1002" s="45" t="s">
        <v>20</v>
      </c>
      <c r="B1002" s="45" t="s">
        <v>705</v>
      </c>
      <c r="C1002" s="45">
        <v>6</v>
      </c>
      <c r="D1002" s="46" t="s">
        <v>984</v>
      </c>
      <c r="E1002" s="50"/>
      <c r="F1002" s="45"/>
      <c r="G1002" s="51">
        <v>16</v>
      </c>
      <c r="H1002" s="48">
        <v>16</v>
      </c>
      <c r="I1002" s="48"/>
      <c r="J1002" s="49">
        <v>16</v>
      </c>
      <c r="K1002" s="47">
        <v>16</v>
      </c>
      <c r="L1002" s="45">
        <v>256</v>
      </c>
      <c r="M1002" s="45"/>
      <c r="N1002" s="45">
        <v>256</v>
      </c>
      <c r="O1002" s="47"/>
      <c r="WZX1002" s="4"/>
      <c r="WZY1002" s="4"/>
      <c r="WZZ1002" s="4"/>
      <c r="XAA1002" s="4"/>
      <c r="XAB1002" s="4"/>
      <c r="XAC1002" s="4"/>
      <c r="XAD1002" s="4"/>
      <c r="XAE1002" s="4"/>
      <c r="XAF1002" s="4"/>
      <c r="XAG1002" s="4"/>
      <c r="XAH1002" s="4"/>
      <c r="XAI1002" s="4"/>
      <c r="XAJ1002" s="4"/>
      <c r="XAK1002" s="4"/>
      <c r="XAL1002" s="4"/>
      <c r="XAM1002" s="4"/>
      <c r="XAN1002" s="4"/>
      <c r="XAO1002" s="4"/>
      <c r="XAP1002" s="4"/>
      <c r="XAQ1002" s="4"/>
      <c r="XAR1002" s="4"/>
      <c r="XAS1002" s="4"/>
      <c r="XAT1002" s="4"/>
      <c r="XAU1002" s="4"/>
      <c r="XAV1002" s="4"/>
      <c r="XAW1002" s="4"/>
      <c r="XAX1002" s="4"/>
      <c r="XAY1002" s="4"/>
      <c r="XAZ1002" s="4"/>
      <c r="XBA1002" s="4"/>
      <c r="XBB1002" s="4"/>
      <c r="XBC1002" s="4"/>
    </row>
    <row r="1003" s="1" customFormat="1" ht="12" customHeight="1" spans="1:15 16248:16279">
      <c r="A1003" s="45" t="s">
        <v>20</v>
      </c>
      <c r="B1003" s="45" t="s">
        <v>705</v>
      </c>
      <c r="C1003" s="45">
        <v>6</v>
      </c>
      <c r="D1003" s="46" t="s">
        <v>985</v>
      </c>
      <c r="E1003" s="50"/>
      <c r="F1003" s="45"/>
      <c r="G1003" s="51">
        <v>20</v>
      </c>
      <c r="H1003" s="48">
        <v>20</v>
      </c>
      <c r="I1003" s="48"/>
      <c r="J1003" s="49">
        <v>20</v>
      </c>
      <c r="K1003" s="47">
        <v>16</v>
      </c>
      <c r="L1003" s="45">
        <v>320</v>
      </c>
      <c r="M1003" s="45"/>
      <c r="N1003" s="45">
        <v>320</v>
      </c>
      <c r="O1003" s="47"/>
      <c r="WZX1003" s="4"/>
      <c r="WZY1003" s="4"/>
      <c r="WZZ1003" s="4"/>
      <c r="XAA1003" s="4"/>
      <c r="XAB1003" s="4"/>
      <c r="XAC1003" s="4"/>
      <c r="XAD1003" s="4"/>
      <c r="XAE1003" s="4"/>
      <c r="XAF1003" s="4"/>
      <c r="XAG1003" s="4"/>
      <c r="XAH1003" s="4"/>
      <c r="XAI1003" s="4"/>
      <c r="XAJ1003" s="4"/>
      <c r="XAK1003" s="4"/>
      <c r="XAL1003" s="4"/>
      <c r="XAM1003" s="4"/>
      <c r="XAN1003" s="4"/>
      <c r="XAO1003" s="4"/>
      <c r="XAP1003" s="4"/>
      <c r="XAQ1003" s="4"/>
      <c r="XAR1003" s="4"/>
      <c r="XAS1003" s="4"/>
      <c r="XAT1003" s="4"/>
      <c r="XAU1003" s="4"/>
      <c r="XAV1003" s="4"/>
      <c r="XAW1003" s="4"/>
      <c r="XAX1003" s="4"/>
      <c r="XAY1003" s="4"/>
      <c r="XAZ1003" s="4"/>
      <c r="XBA1003" s="4"/>
      <c r="XBB1003" s="4"/>
      <c r="XBC1003" s="4"/>
    </row>
    <row r="1004" s="1" customFormat="1" ht="12" customHeight="1" spans="1:15 16248:16279">
      <c r="A1004" s="45" t="s">
        <v>20</v>
      </c>
      <c r="B1004" s="45" t="s">
        <v>705</v>
      </c>
      <c r="C1004" s="45">
        <v>6</v>
      </c>
      <c r="D1004" s="46" t="s">
        <v>986</v>
      </c>
      <c r="E1004" s="50"/>
      <c r="F1004" s="45"/>
      <c r="G1004" s="51">
        <v>12</v>
      </c>
      <c r="H1004" s="48">
        <v>12</v>
      </c>
      <c r="I1004" s="48"/>
      <c r="J1004" s="49">
        <v>12</v>
      </c>
      <c r="K1004" s="47">
        <v>16</v>
      </c>
      <c r="L1004" s="45">
        <v>192</v>
      </c>
      <c r="M1004" s="45"/>
      <c r="N1004" s="45">
        <v>192</v>
      </c>
      <c r="O1004" s="47"/>
      <c r="WZX1004" s="4"/>
      <c r="WZY1004" s="4"/>
      <c r="WZZ1004" s="4"/>
      <c r="XAA1004" s="4"/>
      <c r="XAB1004" s="4"/>
      <c r="XAC1004" s="4"/>
      <c r="XAD1004" s="4"/>
      <c r="XAE1004" s="4"/>
      <c r="XAF1004" s="4"/>
      <c r="XAG1004" s="4"/>
      <c r="XAH1004" s="4"/>
      <c r="XAI1004" s="4"/>
      <c r="XAJ1004" s="4"/>
      <c r="XAK1004" s="4"/>
      <c r="XAL1004" s="4"/>
      <c r="XAM1004" s="4"/>
      <c r="XAN1004" s="4"/>
      <c r="XAO1004" s="4"/>
      <c r="XAP1004" s="4"/>
      <c r="XAQ1004" s="4"/>
      <c r="XAR1004" s="4"/>
      <c r="XAS1004" s="4"/>
      <c r="XAT1004" s="4"/>
      <c r="XAU1004" s="4"/>
      <c r="XAV1004" s="4"/>
      <c r="XAW1004" s="4"/>
      <c r="XAX1004" s="4"/>
      <c r="XAY1004" s="4"/>
      <c r="XAZ1004" s="4"/>
      <c r="XBA1004" s="4"/>
      <c r="XBB1004" s="4"/>
      <c r="XBC1004" s="4"/>
    </row>
    <row r="1005" s="1" customFormat="1" ht="12" customHeight="1" spans="1:15 16248:16279">
      <c r="A1005" s="45" t="s">
        <v>20</v>
      </c>
      <c r="B1005" s="45" t="s">
        <v>705</v>
      </c>
      <c r="C1005" s="45">
        <v>6</v>
      </c>
      <c r="D1005" s="46" t="s">
        <v>987</v>
      </c>
      <c r="E1005" s="50"/>
      <c r="F1005" s="45"/>
      <c r="G1005" s="51">
        <v>28</v>
      </c>
      <c r="H1005" s="48">
        <v>28</v>
      </c>
      <c r="I1005" s="48"/>
      <c r="J1005" s="49">
        <v>28</v>
      </c>
      <c r="K1005" s="47">
        <v>16</v>
      </c>
      <c r="L1005" s="45">
        <v>448</v>
      </c>
      <c r="M1005" s="45"/>
      <c r="N1005" s="45">
        <v>448</v>
      </c>
      <c r="O1005" s="47"/>
      <c r="WZX1005" s="4"/>
      <c r="WZY1005" s="4"/>
      <c r="WZZ1005" s="4"/>
      <c r="XAA1005" s="4"/>
      <c r="XAB1005" s="4"/>
      <c r="XAC1005" s="4"/>
      <c r="XAD1005" s="4"/>
      <c r="XAE1005" s="4"/>
      <c r="XAF1005" s="4"/>
      <c r="XAG1005" s="4"/>
      <c r="XAH1005" s="4"/>
      <c r="XAI1005" s="4"/>
      <c r="XAJ1005" s="4"/>
      <c r="XAK1005" s="4"/>
      <c r="XAL1005" s="4"/>
      <c r="XAM1005" s="4"/>
      <c r="XAN1005" s="4"/>
      <c r="XAO1005" s="4"/>
      <c r="XAP1005" s="4"/>
      <c r="XAQ1005" s="4"/>
      <c r="XAR1005" s="4"/>
      <c r="XAS1005" s="4"/>
      <c r="XAT1005" s="4"/>
      <c r="XAU1005" s="4"/>
      <c r="XAV1005" s="4"/>
      <c r="XAW1005" s="4"/>
      <c r="XAX1005" s="4"/>
      <c r="XAY1005" s="4"/>
      <c r="XAZ1005" s="4"/>
      <c r="XBA1005" s="4"/>
      <c r="XBB1005" s="4"/>
      <c r="XBC1005" s="4"/>
    </row>
    <row r="1006" s="1" customFormat="1" ht="12" customHeight="1" spans="1:15 16248:16279">
      <c r="A1006" s="45" t="s">
        <v>20</v>
      </c>
      <c r="B1006" s="45" t="s">
        <v>705</v>
      </c>
      <c r="C1006" s="45">
        <v>6</v>
      </c>
      <c r="D1006" s="46" t="s">
        <v>988</v>
      </c>
      <c r="E1006" s="50"/>
      <c r="F1006" s="45"/>
      <c r="G1006" s="51">
        <v>16</v>
      </c>
      <c r="H1006" s="48">
        <v>16</v>
      </c>
      <c r="I1006" s="48"/>
      <c r="J1006" s="49">
        <v>16</v>
      </c>
      <c r="K1006" s="47">
        <v>16</v>
      </c>
      <c r="L1006" s="45">
        <v>256</v>
      </c>
      <c r="M1006" s="45"/>
      <c r="N1006" s="45">
        <v>256</v>
      </c>
      <c r="O1006" s="47" t="s">
        <v>989</v>
      </c>
      <c r="WZX1006" s="4"/>
      <c r="WZY1006" s="4"/>
      <c r="WZZ1006" s="4"/>
      <c r="XAA1006" s="4"/>
      <c r="XAB1006" s="4"/>
      <c r="XAC1006" s="4"/>
      <c r="XAD1006" s="4"/>
      <c r="XAE1006" s="4"/>
      <c r="XAF1006" s="4"/>
      <c r="XAG1006" s="4"/>
      <c r="XAH1006" s="4"/>
      <c r="XAI1006" s="4"/>
      <c r="XAJ1006" s="4"/>
      <c r="XAK1006" s="4"/>
      <c r="XAL1006" s="4"/>
      <c r="XAM1006" s="4"/>
      <c r="XAN1006" s="4"/>
      <c r="XAO1006" s="4"/>
      <c r="XAP1006" s="4"/>
      <c r="XAQ1006" s="4"/>
      <c r="XAR1006" s="4"/>
      <c r="XAS1006" s="4"/>
      <c r="XAT1006" s="4"/>
      <c r="XAU1006" s="4"/>
      <c r="XAV1006" s="4"/>
      <c r="XAW1006" s="4"/>
      <c r="XAX1006" s="4"/>
      <c r="XAY1006" s="4"/>
      <c r="XAZ1006" s="4"/>
      <c r="XBA1006" s="4"/>
      <c r="XBB1006" s="4"/>
      <c r="XBC1006" s="4"/>
    </row>
    <row r="1007" s="1" customFormat="1" ht="12" customHeight="1" spans="1:15 16248:16279">
      <c r="A1007" s="45" t="s">
        <v>20</v>
      </c>
      <c r="B1007" s="45" t="s">
        <v>705</v>
      </c>
      <c r="C1007" s="45">
        <v>6</v>
      </c>
      <c r="D1007" s="46" t="s">
        <v>990</v>
      </c>
      <c r="E1007" s="50"/>
      <c r="F1007" s="45"/>
      <c r="G1007" s="51">
        <v>4</v>
      </c>
      <c r="H1007" s="48">
        <v>4</v>
      </c>
      <c r="I1007" s="48"/>
      <c r="J1007" s="49">
        <v>4</v>
      </c>
      <c r="K1007" s="47">
        <v>16</v>
      </c>
      <c r="L1007" s="45">
        <v>64</v>
      </c>
      <c r="M1007" s="45"/>
      <c r="N1007" s="45">
        <v>64</v>
      </c>
      <c r="O1007" s="47"/>
      <c r="WZX1007" s="4"/>
      <c r="WZY1007" s="4"/>
      <c r="WZZ1007" s="4"/>
      <c r="XAA1007" s="4"/>
      <c r="XAB1007" s="4"/>
      <c r="XAC1007" s="4"/>
      <c r="XAD1007" s="4"/>
      <c r="XAE1007" s="4"/>
      <c r="XAF1007" s="4"/>
      <c r="XAG1007" s="4"/>
      <c r="XAH1007" s="4"/>
      <c r="XAI1007" s="4"/>
      <c r="XAJ1007" s="4"/>
      <c r="XAK1007" s="4"/>
      <c r="XAL1007" s="4"/>
      <c r="XAM1007" s="4"/>
      <c r="XAN1007" s="4"/>
      <c r="XAO1007" s="4"/>
      <c r="XAP1007" s="4"/>
      <c r="XAQ1007" s="4"/>
      <c r="XAR1007" s="4"/>
      <c r="XAS1007" s="4"/>
      <c r="XAT1007" s="4"/>
      <c r="XAU1007" s="4"/>
      <c r="XAV1007" s="4"/>
      <c r="XAW1007" s="4"/>
      <c r="XAX1007" s="4"/>
      <c r="XAY1007" s="4"/>
      <c r="XAZ1007" s="4"/>
      <c r="XBA1007" s="4"/>
      <c r="XBB1007" s="4"/>
      <c r="XBC1007" s="4"/>
    </row>
    <row r="1008" s="1" customFormat="1" ht="12" customHeight="1" spans="1:15 16248:16279">
      <c r="A1008" s="45" t="s">
        <v>20</v>
      </c>
      <c r="B1008" s="45" t="s">
        <v>705</v>
      </c>
      <c r="C1008" s="45">
        <v>6</v>
      </c>
      <c r="D1008" s="46" t="s">
        <v>991</v>
      </c>
      <c r="E1008" s="50"/>
      <c r="F1008" s="45"/>
      <c r="G1008" s="51">
        <v>16</v>
      </c>
      <c r="H1008" s="48">
        <v>16</v>
      </c>
      <c r="I1008" s="48"/>
      <c r="J1008" s="49">
        <v>16</v>
      </c>
      <c r="K1008" s="47">
        <v>16</v>
      </c>
      <c r="L1008" s="45">
        <v>256</v>
      </c>
      <c r="M1008" s="45"/>
      <c r="N1008" s="45">
        <v>256</v>
      </c>
      <c r="O1008" s="47"/>
      <c r="WZX1008" s="4"/>
      <c r="WZY1008" s="4"/>
      <c r="WZZ1008" s="4"/>
      <c r="XAA1008" s="4"/>
      <c r="XAB1008" s="4"/>
      <c r="XAC1008" s="4"/>
      <c r="XAD1008" s="4"/>
      <c r="XAE1008" s="4"/>
      <c r="XAF1008" s="4"/>
      <c r="XAG1008" s="4"/>
      <c r="XAH1008" s="4"/>
      <c r="XAI1008" s="4"/>
      <c r="XAJ1008" s="4"/>
      <c r="XAK1008" s="4"/>
      <c r="XAL1008" s="4"/>
      <c r="XAM1008" s="4"/>
      <c r="XAN1008" s="4"/>
      <c r="XAO1008" s="4"/>
      <c r="XAP1008" s="4"/>
      <c r="XAQ1008" s="4"/>
      <c r="XAR1008" s="4"/>
      <c r="XAS1008" s="4"/>
      <c r="XAT1008" s="4"/>
      <c r="XAU1008" s="4"/>
      <c r="XAV1008" s="4"/>
      <c r="XAW1008" s="4"/>
      <c r="XAX1008" s="4"/>
      <c r="XAY1008" s="4"/>
      <c r="XAZ1008" s="4"/>
      <c r="XBA1008" s="4"/>
      <c r="XBB1008" s="4"/>
      <c r="XBC1008" s="4"/>
    </row>
    <row r="1009" s="1" customFormat="1" ht="12" customHeight="1" spans="1:15 16248:16279">
      <c r="A1009" s="45" t="s">
        <v>20</v>
      </c>
      <c r="B1009" s="45" t="s">
        <v>705</v>
      </c>
      <c r="C1009" s="45">
        <v>6</v>
      </c>
      <c r="D1009" s="46" t="s">
        <v>992</v>
      </c>
      <c r="E1009" s="50"/>
      <c r="F1009" s="45"/>
      <c r="G1009" s="51">
        <v>12</v>
      </c>
      <c r="H1009" s="48">
        <v>12</v>
      </c>
      <c r="I1009" s="48"/>
      <c r="J1009" s="49">
        <v>12</v>
      </c>
      <c r="K1009" s="47">
        <v>16</v>
      </c>
      <c r="L1009" s="45">
        <v>192</v>
      </c>
      <c r="M1009" s="45"/>
      <c r="N1009" s="45">
        <v>192</v>
      </c>
      <c r="O1009" s="47"/>
      <c r="WZX1009" s="4"/>
      <c r="WZY1009" s="4"/>
      <c r="WZZ1009" s="4"/>
      <c r="XAA1009" s="4"/>
      <c r="XAB1009" s="4"/>
      <c r="XAC1009" s="4"/>
      <c r="XAD1009" s="4"/>
      <c r="XAE1009" s="4"/>
      <c r="XAF1009" s="4"/>
      <c r="XAG1009" s="4"/>
      <c r="XAH1009" s="4"/>
      <c r="XAI1009" s="4"/>
      <c r="XAJ1009" s="4"/>
      <c r="XAK1009" s="4"/>
      <c r="XAL1009" s="4"/>
      <c r="XAM1009" s="4"/>
      <c r="XAN1009" s="4"/>
      <c r="XAO1009" s="4"/>
      <c r="XAP1009" s="4"/>
      <c r="XAQ1009" s="4"/>
      <c r="XAR1009" s="4"/>
      <c r="XAS1009" s="4"/>
      <c r="XAT1009" s="4"/>
      <c r="XAU1009" s="4"/>
      <c r="XAV1009" s="4"/>
      <c r="XAW1009" s="4"/>
      <c r="XAX1009" s="4"/>
      <c r="XAY1009" s="4"/>
      <c r="XAZ1009" s="4"/>
      <c r="XBA1009" s="4"/>
      <c r="XBB1009" s="4"/>
      <c r="XBC1009" s="4"/>
    </row>
    <row r="1010" s="1" customFormat="1" ht="12" customHeight="1" spans="1:15 16248:16279">
      <c r="A1010" s="45" t="s">
        <v>20</v>
      </c>
      <c r="B1010" s="45" t="s">
        <v>705</v>
      </c>
      <c r="C1010" s="45">
        <v>6</v>
      </c>
      <c r="D1010" s="46" t="s">
        <v>993</v>
      </c>
      <c r="E1010" s="50"/>
      <c r="F1010" s="45"/>
      <c r="G1010" s="51">
        <v>12</v>
      </c>
      <c r="H1010" s="48">
        <v>12</v>
      </c>
      <c r="I1010" s="48"/>
      <c r="J1010" s="49">
        <v>12</v>
      </c>
      <c r="K1010" s="47">
        <v>16</v>
      </c>
      <c r="L1010" s="45">
        <v>192</v>
      </c>
      <c r="M1010" s="45"/>
      <c r="N1010" s="45">
        <v>192</v>
      </c>
      <c r="O1010" s="47"/>
      <c r="WZX1010" s="4"/>
      <c r="WZY1010" s="4"/>
      <c r="WZZ1010" s="4"/>
      <c r="XAA1010" s="4"/>
      <c r="XAB1010" s="4"/>
      <c r="XAC1010" s="4"/>
      <c r="XAD1010" s="4"/>
      <c r="XAE1010" s="4"/>
      <c r="XAF1010" s="4"/>
      <c r="XAG1010" s="4"/>
      <c r="XAH1010" s="4"/>
      <c r="XAI1010" s="4"/>
      <c r="XAJ1010" s="4"/>
      <c r="XAK1010" s="4"/>
      <c r="XAL1010" s="4"/>
      <c r="XAM1010" s="4"/>
      <c r="XAN1010" s="4"/>
      <c r="XAO1010" s="4"/>
      <c r="XAP1010" s="4"/>
      <c r="XAQ1010" s="4"/>
      <c r="XAR1010" s="4"/>
      <c r="XAS1010" s="4"/>
      <c r="XAT1010" s="4"/>
      <c r="XAU1010" s="4"/>
      <c r="XAV1010" s="4"/>
      <c r="XAW1010" s="4"/>
      <c r="XAX1010" s="4"/>
      <c r="XAY1010" s="4"/>
      <c r="XAZ1010" s="4"/>
      <c r="XBA1010" s="4"/>
      <c r="XBB1010" s="4"/>
      <c r="XBC1010" s="4"/>
    </row>
    <row r="1011" s="1" customFormat="1" ht="12" customHeight="1" spans="1:15 16248:16279">
      <c r="A1011" s="45" t="s">
        <v>20</v>
      </c>
      <c r="B1011" s="45" t="s">
        <v>705</v>
      </c>
      <c r="C1011" s="45">
        <v>6</v>
      </c>
      <c r="D1011" s="46" t="s">
        <v>994</v>
      </c>
      <c r="E1011" s="50"/>
      <c r="F1011" s="45"/>
      <c r="G1011" s="51">
        <v>12</v>
      </c>
      <c r="H1011" s="48">
        <v>12</v>
      </c>
      <c r="I1011" s="48"/>
      <c r="J1011" s="49">
        <v>12</v>
      </c>
      <c r="K1011" s="47">
        <v>16</v>
      </c>
      <c r="L1011" s="45">
        <v>192</v>
      </c>
      <c r="M1011" s="45"/>
      <c r="N1011" s="45">
        <v>192</v>
      </c>
      <c r="O1011" s="47"/>
      <c r="WZX1011" s="4"/>
      <c r="WZY1011" s="4"/>
      <c r="WZZ1011" s="4"/>
      <c r="XAA1011" s="4"/>
      <c r="XAB1011" s="4"/>
      <c r="XAC1011" s="4"/>
      <c r="XAD1011" s="4"/>
      <c r="XAE1011" s="4"/>
      <c r="XAF1011" s="4"/>
      <c r="XAG1011" s="4"/>
      <c r="XAH1011" s="4"/>
      <c r="XAI1011" s="4"/>
      <c r="XAJ1011" s="4"/>
      <c r="XAK1011" s="4"/>
      <c r="XAL1011" s="4"/>
      <c r="XAM1011" s="4"/>
      <c r="XAN1011" s="4"/>
      <c r="XAO1011" s="4"/>
      <c r="XAP1011" s="4"/>
      <c r="XAQ1011" s="4"/>
      <c r="XAR1011" s="4"/>
      <c r="XAS1011" s="4"/>
      <c r="XAT1011" s="4"/>
      <c r="XAU1011" s="4"/>
      <c r="XAV1011" s="4"/>
      <c r="XAW1011" s="4"/>
      <c r="XAX1011" s="4"/>
      <c r="XAY1011" s="4"/>
      <c r="XAZ1011" s="4"/>
      <c r="XBA1011" s="4"/>
      <c r="XBB1011" s="4"/>
      <c r="XBC1011" s="4"/>
    </row>
    <row r="1012" s="1" customFormat="1" ht="12" customHeight="1" spans="1:15 16248:16279">
      <c r="A1012" s="45" t="s">
        <v>20</v>
      </c>
      <c r="B1012" s="45" t="s">
        <v>705</v>
      </c>
      <c r="C1012" s="45">
        <v>6</v>
      </c>
      <c r="D1012" s="46" t="s">
        <v>995</v>
      </c>
      <c r="E1012" s="50"/>
      <c r="F1012" s="45"/>
      <c r="G1012" s="51">
        <v>20</v>
      </c>
      <c r="H1012" s="48">
        <v>20</v>
      </c>
      <c r="I1012" s="48"/>
      <c r="J1012" s="49">
        <v>20</v>
      </c>
      <c r="K1012" s="47">
        <v>16</v>
      </c>
      <c r="L1012" s="45">
        <v>320</v>
      </c>
      <c r="M1012" s="45"/>
      <c r="N1012" s="45">
        <v>320</v>
      </c>
      <c r="O1012" s="47"/>
      <c r="WZX1012" s="4"/>
      <c r="WZY1012" s="4"/>
      <c r="WZZ1012" s="4"/>
      <c r="XAA1012" s="4"/>
      <c r="XAB1012" s="4"/>
      <c r="XAC1012" s="4"/>
      <c r="XAD1012" s="4"/>
      <c r="XAE1012" s="4"/>
      <c r="XAF1012" s="4"/>
      <c r="XAG1012" s="4"/>
      <c r="XAH1012" s="4"/>
      <c r="XAI1012" s="4"/>
      <c r="XAJ1012" s="4"/>
      <c r="XAK1012" s="4"/>
      <c r="XAL1012" s="4"/>
      <c r="XAM1012" s="4"/>
      <c r="XAN1012" s="4"/>
      <c r="XAO1012" s="4"/>
      <c r="XAP1012" s="4"/>
      <c r="XAQ1012" s="4"/>
      <c r="XAR1012" s="4"/>
      <c r="XAS1012" s="4"/>
      <c r="XAT1012" s="4"/>
      <c r="XAU1012" s="4"/>
      <c r="XAV1012" s="4"/>
      <c r="XAW1012" s="4"/>
      <c r="XAX1012" s="4"/>
      <c r="XAY1012" s="4"/>
      <c r="XAZ1012" s="4"/>
      <c r="XBA1012" s="4"/>
      <c r="XBB1012" s="4"/>
      <c r="XBC1012" s="4"/>
    </row>
    <row r="1013" s="1" customFormat="1" ht="12" customHeight="1" spans="1:15 16248:16279">
      <c r="A1013" s="45" t="s">
        <v>20</v>
      </c>
      <c r="B1013" s="45" t="s">
        <v>705</v>
      </c>
      <c r="C1013" s="45">
        <v>6</v>
      </c>
      <c r="D1013" s="75" t="s">
        <v>996</v>
      </c>
      <c r="E1013" s="50"/>
      <c r="F1013" s="45"/>
      <c r="G1013" s="51">
        <v>28</v>
      </c>
      <c r="H1013" s="48">
        <v>28</v>
      </c>
      <c r="I1013" s="48"/>
      <c r="J1013" s="49">
        <v>28</v>
      </c>
      <c r="K1013" s="47">
        <v>16</v>
      </c>
      <c r="L1013" s="45">
        <v>448</v>
      </c>
      <c r="M1013" s="45"/>
      <c r="N1013" s="45">
        <v>448</v>
      </c>
      <c r="O1013" s="59" t="s">
        <v>997</v>
      </c>
      <c r="WZX1013" s="4"/>
      <c r="WZY1013" s="4"/>
      <c r="WZZ1013" s="4"/>
      <c r="XAA1013" s="4"/>
      <c r="XAB1013" s="4"/>
      <c r="XAC1013" s="4"/>
      <c r="XAD1013" s="4"/>
      <c r="XAE1013" s="4"/>
      <c r="XAF1013" s="4"/>
      <c r="XAG1013" s="4"/>
      <c r="XAH1013" s="4"/>
      <c r="XAI1013" s="4"/>
      <c r="XAJ1013" s="4"/>
      <c r="XAK1013" s="4"/>
      <c r="XAL1013" s="4"/>
      <c r="XAM1013" s="4"/>
      <c r="XAN1013" s="4"/>
      <c r="XAO1013" s="4"/>
      <c r="XAP1013" s="4"/>
      <c r="XAQ1013" s="4"/>
      <c r="XAR1013" s="4"/>
      <c r="XAS1013" s="4"/>
      <c r="XAT1013" s="4"/>
      <c r="XAU1013" s="4"/>
      <c r="XAV1013" s="4"/>
      <c r="XAW1013" s="4"/>
      <c r="XAX1013" s="4"/>
      <c r="XAY1013" s="4"/>
      <c r="XAZ1013" s="4"/>
      <c r="XBA1013" s="4"/>
      <c r="XBB1013" s="4"/>
      <c r="XBC1013" s="4"/>
    </row>
    <row r="1014" s="1" customFormat="1" ht="12" customHeight="1" spans="1:15 16248:16279">
      <c r="A1014" s="45" t="s">
        <v>20</v>
      </c>
      <c r="B1014" s="45" t="s">
        <v>705</v>
      </c>
      <c r="C1014" s="45">
        <v>6</v>
      </c>
      <c r="D1014" s="46" t="s">
        <v>998</v>
      </c>
      <c r="E1014" s="50"/>
      <c r="F1014" s="45"/>
      <c r="G1014" s="51">
        <v>20</v>
      </c>
      <c r="H1014" s="48">
        <v>20</v>
      </c>
      <c r="I1014" s="48"/>
      <c r="J1014" s="49">
        <v>20</v>
      </c>
      <c r="K1014" s="47">
        <v>16</v>
      </c>
      <c r="L1014" s="45">
        <v>320</v>
      </c>
      <c r="M1014" s="45"/>
      <c r="N1014" s="45">
        <v>320</v>
      </c>
      <c r="O1014" s="47"/>
      <c r="WZX1014" s="4"/>
      <c r="WZY1014" s="4"/>
      <c r="WZZ1014" s="4"/>
      <c r="XAA1014" s="4"/>
      <c r="XAB1014" s="4"/>
      <c r="XAC1014" s="4"/>
      <c r="XAD1014" s="4"/>
      <c r="XAE1014" s="4"/>
      <c r="XAF1014" s="4"/>
      <c r="XAG1014" s="4"/>
      <c r="XAH1014" s="4"/>
      <c r="XAI1014" s="4"/>
      <c r="XAJ1014" s="4"/>
      <c r="XAK1014" s="4"/>
      <c r="XAL1014" s="4"/>
      <c r="XAM1014" s="4"/>
      <c r="XAN1014" s="4"/>
      <c r="XAO1014" s="4"/>
      <c r="XAP1014" s="4"/>
      <c r="XAQ1014" s="4"/>
      <c r="XAR1014" s="4"/>
      <c r="XAS1014" s="4"/>
      <c r="XAT1014" s="4"/>
      <c r="XAU1014" s="4"/>
      <c r="XAV1014" s="4"/>
      <c r="XAW1014" s="4"/>
      <c r="XAX1014" s="4"/>
      <c r="XAY1014" s="4"/>
      <c r="XAZ1014" s="4"/>
      <c r="XBA1014" s="4"/>
      <c r="XBB1014" s="4"/>
      <c r="XBC1014" s="4"/>
    </row>
    <row r="1015" s="1" customFormat="1" ht="12" customHeight="1" spans="1:15 16248:16279">
      <c r="A1015" s="45" t="s">
        <v>20</v>
      </c>
      <c r="B1015" s="45" t="s">
        <v>705</v>
      </c>
      <c r="C1015" s="45">
        <v>6</v>
      </c>
      <c r="D1015" s="46" t="s">
        <v>999</v>
      </c>
      <c r="E1015" s="50"/>
      <c r="F1015" s="45"/>
      <c r="G1015" s="51">
        <v>32</v>
      </c>
      <c r="H1015" s="48">
        <v>32</v>
      </c>
      <c r="I1015" s="48"/>
      <c r="J1015" s="49">
        <v>32</v>
      </c>
      <c r="K1015" s="47">
        <v>16</v>
      </c>
      <c r="L1015" s="45">
        <v>512</v>
      </c>
      <c r="M1015" s="45"/>
      <c r="N1015" s="45">
        <v>512</v>
      </c>
      <c r="O1015" s="47"/>
      <c r="WZX1015" s="4"/>
      <c r="WZY1015" s="4"/>
      <c r="WZZ1015" s="4"/>
      <c r="XAA1015" s="4"/>
      <c r="XAB1015" s="4"/>
      <c r="XAC1015" s="4"/>
      <c r="XAD1015" s="4"/>
      <c r="XAE1015" s="4"/>
      <c r="XAF1015" s="4"/>
      <c r="XAG1015" s="4"/>
      <c r="XAH1015" s="4"/>
      <c r="XAI1015" s="4"/>
      <c r="XAJ1015" s="4"/>
      <c r="XAK1015" s="4"/>
      <c r="XAL1015" s="4"/>
      <c r="XAM1015" s="4"/>
      <c r="XAN1015" s="4"/>
      <c r="XAO1015" s="4"/>
      <c r="XAP1015" s="4"/>
      <c r="XAQ1015" s="4"/>
      <c r="XAR1015" s="4"/>
      <c r="XAS1015" s="4"/>
      <c r="XAT1015" s="4"/>
      <c r="XAU1015" s="4"/>
      <c r="XAV1015" s="4"/>
      <c r="XAW1015" s="4"/>
      <c r="XAX1015" s="4"/>
      <c r="XAY1015" s="4"/>
      <c r="XAZ1015" s="4"/>
      <c r="XBA1015" s="4"/>
      <c r="XBB1015" s="4"/>
      <c r="XBC1015" s="4"/>
    </row>
    <row r="1016" s="1" customFormat="1" ht="12" customHeight="1" spans="1:15 16248:16279">
      <c r="A1016" s="45" t="s">
        <v>20</v>
      </c>
      <c r="B1016" s="45" t="s">
        <v>705</v>
      </c>
      <c r="C1016" s="45">
        <v>6</v>
      </c>
      <c r="D1016" s="46" t="s">
        <v>1000</v>
      </c>
      <c r="E1016" s="50"/>
      <c r="F1016" s="45"/>
      <c r="G1016" s="51">
        <v>12</v>
      </c>
      <c r="H1016" s="48">
        <v>12</v>
      </c>
      <c r="I1016" s="48"/>
      <c r="J1016" s="49">
        <v>12</v>
      </c>
      <c r="K1016" s="47">
        <v>16</v>
      </c>
      <c r="L1016" s="45">
        <v>192</v>
      </c>
      <c r="M1016" s="45"/>
      <c r="N1016" s="45">
        <v>192</v>
      </c>
      <c r="O1016" s="47"/>
      <c r="WZX1016" s="4"/>
      <c r="WZY1016" s="4"/>
      <c r="WZZ1016" s="4"/>
      <c r="XAA1016" s="4"/>
      <c r="XAB1016" s="4"/>
      <c r="XAC1016" s="4"/>
      <c r="XAD1016" s="4"/>
      <c r="XAE1016" s="4"/>
      <c r="XAF1016" s="4"/>
      <c r="XAG1016" s="4"/>
      <c r="XAH1016" s="4"/>
      <c r="XAI1016" s="4"/>
      <c r="XAJ1016" s="4"/>
      <c r="XAK1016" s="4"/>
      <c r="XAL1016" s="4"/>
      <c r="XAM1016" s="4"/>
      <c r="XAN1016" s="4"/>
      <c r="XAO1016" s="4"/>
      <c r="XAP1016" s="4"/>
      <c r="XAQ1016" s="4"/>
      <c r="XAR1016" s="4"/>
      <c r="XAS1016" s="4"/>
      <c r="XAT1016" s="4"/>
      <c r="XAU1016" s="4"/>
      <c r="XAV1016" s="4"/>
      <c r="XAW1016" s="4"/>
      <c r="XAX1016" s="4"/>
      <c r="XAY1016" s="4"/>
      <c r="XAZ1016" s="4"/>
      <c r="XBA1016" s="4"/>
      <c r="XBB1016" s="4"/>
      <c r="XBC1016" s="4"/>
    </row>
    <row r="1017" s="1" customFormat="1" ht="12" customHeight="1" spans="1:15 16248:16279">
      <c r="A1017" s="45" t="s">
        <v>20</v>
      </c>
      <c r="B1017" s="45" t="s">
        <v>705</v>
      </c>
      <c r="C1017" s="45">
        <v>6</v>
      </c>
      <c r="D1017" s="46" t="s">
        <v>1001</v>
      </c>
      <c r="E1017" s="50"/>
      <c r="F1017" s="45"/>
      <c r="G1017" s="51">
        <v>20</v>
      </c>
      <c r="H1017" s="48">
        <v>20</v>
      </c>
      <c r="I1017" s="48"/>
      <c r="J1017" s="49">
        <v>20</v>
      </c>
      <c r="K1017" s="47">
        <v>16</v>
      </c>
      <c r="L1017" s="45">
        <v>320</v>
      </c>
      <c r="M1017" s="45"/>
      <c r="N1017" s="45">
        <v>320</v>
      </c>
      <c r="O1017" s="47"/>
      <c r="WZX1017" s="4"/>
      <c r="WZY1017" s="4"/>
      <c r="WZZ1017" s="4"/>
      <c r="XAA1017" s="4"/>
      <c r="XAB1017" s="4"/>
      <c r="XAC1017" s="4"/>
      <c r="XAD1017" s="4"/>
      <c r="XAE1017" s="4"/>
      <c r="XAF1017" s="4"/>
      <c r="XAG1017" s="4"/>
      <c r="XAH1017" s="4"/>
      <c r="XAI1017" s="4"/>
      <c r="XAJ1017" s="4"/>
      <c r="XAK1017" s="4"/>
      <c r="XAL1017" s="4"/>
      <c r="XAM1017" s="4"/>
      <c r="XAN1017" s="4"/>
      <c r="XAO1017" s="4"/>
      <c r="XAP1017" s="4"/>
      <c r="XAQ1017" s="4"/>
      <c r="XAR1017" s="4"/>
      <c r="XAS1017" s="4"/>
      <c r="XAT1017" s="4"/>
      <c r="XAU1017" s="4"/>
      <c r="XAV1017" s="4"/>
      <c r="XAW1017" s="4"/>
      <c r="XAX1017" s="4"/>
      <c r="XAY1017" s="4"/>
      <c r="XAZ1017" s="4"/>
      <c r="XBA1017" s="4"/>
      <c r="XBB1017" s="4"/>
      <c r="XBC1017" s="4"/>
    </row>
    <row r="1018" s="1" customFormat="1" ht="12" customHeight="1" spans="1:15 16248:16279">
      <c r="A1018" s="45" t="s">
        <v>20</v>
      </c>
      <c r="B1018" s="45" t="s">
        <v>705</v>
      </c>
      <c r="C1018" s="45">
        <v>6</v>
      </c>
      <c r="D1018" s="46" t="s">
        <v>1002</v>
      </c>
      <c r="E1018" s="50"/>
      <c r="F1018" s="45"/>
      <c r="G1018" s="51">
        <v>20</v>
      </c>
      <c r="H1018" s="48">
        <v>20</v>
      </c>
      <c r="I1018" s="48"/>
      <c r="J1018" s="49">
        <v>20</v>
      </c>
      <c r="K1018" s="47">
        <v>16</v>
      </c>
      <c r="L1018" s="45">
        <v>320</v>
      </c>
      <c r="M1018" s="45"/>
      <c r="N1018" s="45">
        <v>320</v>
      </c>
      <c r="O1018" s="47"/>
      <c r="WZX1018" s="4"/>
      <c r="WZY1018" s="4"/>
      <c r="WZZ1018" s="4"/>
      <c r="XAA1018" s="4"/>
      <c r="XAB1018" s="4"/>
      <c r="XAC1018" s="4"/>
      <c r="XAD1018" s="4"/>
      <c r="XAE1018" s="4"/>
      <c r="XAF1018" s="4"/>
      <c r="XAG1018" s="4"/>
      <c r="XAH1018" s="4"/>
      <c r="XAI1018" s="4"/>
      <c r="XAJ1018" s="4"/>
      <c r="XAK1018" s="4"/>
      <c r="XAL1018" s="4"/>
      <c r="XAM1018" s="4"/>
      <c r="XAN1018" s="4"/>
      <c r="XAO1018" s="4"/>
      <c r="XAP1018" s="4"/>
      <c r="XAQ1018" s="4"/>
      <c r="XAR1018" s="4"/>
      <c r="XAS1018" s="4"/>
      <c r="XAT1018" s="4"/>
      <c r="XAU1018" s="4"/>
      <c r="XAV1018" s="4"/>
      <c r="XAW1018" s="4"/>
      <c r="XAX1018" s="4"/>
      <c r="XAY1018" s="4"/>
      <c r="XAZ1018" s="4"/>
      <c r="XBA1018" s="4"/>
      <c r="XBB1018" s="4"/>
      <c r="XBC1018" s="4"/>
    </row>
    <row r="1019" s="1" customFormat="1" ht="12" customHeight="1" spans="1:15 16248:16279">
      <c r="A1019" s="45" t="s">
        <v>20</v>
      </c>
      <c r="B1019" s="45" t="s">
        <v>705</v>
      </c>
      <c r="C1019" s="45">
        <v>6</v>
      </c>
      <c r="D1019" s="46" t="s">
        <v>1003</v>
      </c>
      <c r="E1019" s="50"/>
      <c r="F1019" s="45"/>
      <c r="G1019" s="51">
        <v>28</v>
      </c>
      <c r="H1019" s="48">
        <v>28</v>
      </c>
      <c r="I1019" s="48"/>
      <c r="J1019" s="49">
        <v>28</v>
      </c>
      <c r="K1019" s="47">
        <v>16</v>
      </c>
      <c r="L1019" s="45">
        <v>448</v>
      </c>
      <c r="M1019" s="45"/>
      <c r="N1019" s="45">
        <v>448</v>
      </c>
      <c r="O1019" s="47"/>
      <c r="WZX1019" s="4"/>
      <c r="WZY1019" s="4"/>
      <c r="WZZ1019" s="4"/>
      <c r="XAA1019" s="4"/>
      <c r="XAB1019" s="4"/>
      <c r="XAC1019" s="4"/>
      <c r="XAD1019" s="4"/>
      <c r="XAE1019" s="4"/>
      <c r="XAF1019" s="4"/>
      <c r="XAG1019" s="4"/>
      <c r="XAH1019" s="4"/>
      <c r="XAI1019" s="4"/>
      <c r="XAJ1019" s="4"/>
      <c r="XAK1019" s="4"/>
      <c r="XAL1019" s="4"/>
      <c r="XAM1019" s="4"/>
      <c r="XAN1019" s="4"/>
      <c r="XAO1019" s="4"/>
      <c r="XAP1019" s="4"/>
      <c r="XAQ1019" s="4"/>
      <c r="XAR1019" s="4"/>
      <c r="XAS1019" s="4"/>
      <c r="XAT1019" s="4"/>
      <c r="XAU1019" s="4"/>
      <c r="XAV1019" s="4"/>
      <c r="XAW1019" s="4"/>
      <c r="XAX1019" s="4"/>
      <c r="XAY1019" s="4"/>
      <c r="XAZ1019" s="4"/>
      <c r="XBA1019" s="4"/>
      <c r="XBB1019" s="4"/>
      <c r="XBC1019" s="4"/>
    </row>
    <row r="1020" s="1" customFormat="1" ht="12" customHeight="1" spans="1:15 16248:16279">
      <c r="A1020" s="45" t="s">
        <v>20</v>
      </c>
      <c r="B1020" s="45" t="s">
        <v>705</v>
      </c>
      <c r="C1020" s="45">
        <v>6</v>
      </c>
      <c r="D1020" s="46" t="s">
        <v>983</v>
      </c>
      <c r="E1020" s="50"/>
      <c r="F1020" s="45"/>
      <c r="G1020" s="51">
        <v>56</v>
      </c>
      <c r="H1020" s="48">
        <v>56</v>
      </c>
      <c r="I1020" s="48"/>
      <c r="J1020" s="49">
        <v>56</v>
      </c>
      <c r="K1020" s="47">
        <v>16</v>
      </c>
      <c r="L1020" s="45">
        <v>896</v>
      </c>
      <c r="M1020" s="45"/>
      <c r="N1020" s="45">
        <v>896</v>
      </c>
      <c r="O1020" s="47"/>
      <c r="WZX1020" s="4"/>
      <c r="WZY1020" s="4"/>
      <c r="WZZ1020" s="4"/>
      <c r="XAA1020" s="4"/>
      <c r="XAB1020" s="4"/>
      <c r="XAC1020" s="4"/>
      <c r="XAD1020" s="4"/>
      <c r="XAE1020" s="4"/>
      <c r="XAF1020" s="4"/>
      <c r="XAG1020" s="4"/>
      <c r="XAH1020" s="4"/>
      <c r="XAI1020" s="4"/>
      <c r="XAJ1020" s="4"/>
      <c r="XAK1020" s="4"/>
      <c r="XAL1020" s="4"/>
      <c r="XAM1020" s="4"/>
      <c r="XAN1020" s="4"/>
      <c r="XAO1020" s="4"/>
      <c r="XAP1020" s="4"/>
      <c r="XAQ1020" s="4"/>
      <c r="XAR1020" s="4"/>
      <c r="XAS1020" s="4"/>
      <c r="XAT1020" s="4"/>
      <c r="XAU1020" s="4"/>
      <c r="XAV1020" s="4"/>
      <c r="XAW1020" s="4"/>
      <c r="XAX1020" s="4"/>
      <c r="XAY1020" s="4"/>
      <c r="XAZ1020" s="4"/>
      <c r="XBA1020" s="4"/>
      <c r="XBB1020" s="4"/>
      <c r="XBC1020" s="4"/>
    </row>
    <row r="1021" s="1" customFormat="1" ht="12" customHeight="1" spans="1:15 16248:16279">
      <c r="A1021" s="45" t="s">
        <v>20</v>
      </c>
      <c r="B1021" s="45" t="s">
        <v>705</v>
      </c>
      <c r="C1021" s="45">
        <v>6</v>
      </c>
      <c r="D1021" s="46" t="s">
        <v>1004</v>
      </c>
      <c r="E1021" s="50"/>
      <c r="F1021" s="45"/>
      <c r="G1021" s="51">
        <v>16</v>
      </c>
      <c r="H1021" s="48">
        <v>16</v>
      </c>
      <c r="I1021" s="48"/>
      <c r="J1021" s="49">
        <v>16</v>
      </c>
      <c r="K1021" s="47">
        <v>16</v>
      </c>
      <c r="L1021" s="45">
        <v>256</v>
      </c>
      <c r="M1021" s="45"/>
      <c r="N1021" s="45">
        <v>256</v>
      </c>
      <c r="O1021" s="47"/>
      <c r="WZX1021" s="4"/>
      <c r="WZY1021" s="4"/>
      <c r="WZZ1021" s="4"/>
      <c r="XAA1021" s="4"/>
      <c r="XAB1021" s="4"/>
      <c r="XAC1021" s="4"/>
      <c r="XAD1021" s="4"/>
      <c r="XAE1021" s="4"/>
      <c r="XAF1021" s="4"/>
      <c r="XAG1021" s="4"/>
      <c r="XAH1021" s="4"/>
      <c r="XAI1021" s="4"/>
      <c r="XAJ1021" s="4"/>
      <c r="XAK1021" s="4"/>
      <c r="XAL1021" s="4"/>
      <c r="XAM1021" s="4"/>
      <c r="XAN1021" s="4"/>
      <c r="XAO1021" s="4"/>
      <c r="XAP1021" s="4"/>
      <c r="XAQ1021" s="4"/>
      <c r="XAR1021" s="4"/>
      <c r="XAS1021" s="4"/>
      <c r="XAT1021" s="4"/>
      <c r="XAU1021" s="4"/>
      <c r="XAV1021" s="4"/>
      <c r="XAW1021" s="4"/>
      <c r="XAX1021" s="4"/>
      <c r="XAY1021" s="4"/>
      <c r="XAZ1021" s="4"/>
      <c r="XBA1021" s="4"/>
      <c r="XBB1021" s="4"/>
      <c r="XBC1021" s="4"/>
    </row>
    <row r="1022" s="1" customFormat="1" ht="12" customHeight="1" spans="1:15 16248:16279">
      <c r="A1022" s="45" t="s">
        <v>20</v>
      </c>
      <c r="B1022" s="45" t="s">
        <v>705</v>
      </c>
      <c r="C1022" s="45">
        <v>6</v>
      </c>
      <c r="D1022" s="46" t="s">
        <v>1005</v>
      </c>
      <c r="E1022" s="50"/>
      <c r="F1022" s="45"/>
      <c r="G1022" s="51">
        <v>28</v>
      </c>
      <c r="H1022" s="48">
        <v>28</v>
      </c>
      <c r="I1022" s="48"/>
      <c r="J1022" s="49">
        <v>28</v>
      </c>
      <c r="K1022" s="47">
        <v>16</v>
      </c>
      <c r="L1022" s="45">
        <v>448</v>
      </c>
      <c r="M1022" s="45"/>
      <c r="N1022" s="45">
        <v>448</v>
      </c>
      <c r="O1022" s="47"/>
      <c r="WZX1022" s="4"/>
      <c r="WZY1022" s="4"/>
      <c r="WZZ1022" s="4"/>
      <c r="XAA1022" s="4"/>
      <c r="XAB1022" s="4"/>
      <c r="XAC1022" s="4"/>
      <c r="XAD1022" s="4"/>
      <c r="XAE1022" s="4"/>
      <c r="XAF1022" s="4"/>
      <c r="XAG1022" s="4"/>
      <c r="XAH1022" s="4"/>
      <c r="XAI1022" s="4"/>
      <c r="XAJ1022" s="4"/>
      <c r="XAK1022" s="4"/>
      <c r="XAL1022" s="4"/>
      <c r="XAM1022" s="4"/>
      <c r="XAN1022" s="4"/>
      <c r="XAO1022" s="4"/>
      <c r="XAP1022" s="4"/>
      <c r="XAQ1022" s="4"/>
      <c r="XAR1022" s="4"/>
      <c r="XAS1022" s="4"/>
      <c r="XAT1022" s="4"/>
      <c r="XAU1022" s="4"/>
      <c r="XAV1022" s="4"/>
      <c r="XAW1022" s="4"/>
      <c r="XAX1022" s="4"/>
      <c r="XAY1022" s="4"/>
      <c r="XAZ1022" s="4"/>
      <c r="XBA1022" s="4"/>
      <c r="XBB1022" s="4"/>
      <c r="XBC1022" s="4"/>
    </row>
    <row r="1023" s="1" customFormat="1" ht="12" customHeight="1" spans="1:15 16248:16279">
      <c r="A1023" s="45" t="s">
        <v>20</v>
      </c>
      <c r="B1023" s="45" t="s">
        <v>705</v>
      </c>
      <c r="C1023" s="45">
        <v>6</v>
      </c>
      <c r="D1023" s="46" t="s">
        <v>1006</v>
      </c>
      <c r="E1023" s="50"/>
      <c r="F1023" s="45"/>
      <c r="G1023" s="51">
        <v>24</v>
      </c>
      <c r="H1023" s="48">
        <v>24</v>
      </c>
      <c r="I1023" s="48"/>
      <c r="J1023" s="49">
        <v>24</v>
      </c>
      <c r="K1023" s="47">
        <v>16</v>
      </c>
      <c r="L1023" s="45">
        <v>384</v>
      </c>
      <c r="M1023" s="45"/>
      <c r="N1023" s="45">
        <v>384</v>
      </c>
      <c r="O1023" s="47"/>
      <c r="WZX1023" s="4"/>
      <c r="WZY1023" s="4"/>
      <c r="WZZ1023" s="4"/>
      <c r="XAA1023" s="4"/>
      <c r="XAB1023" s="4"/>
      <c r="XAC1023" s="4"/>
      <c r="XAD1023" s="4"/>
      <c r="XAE1023" s="4"/>
      <c r="XAF1023" s="4"/>
      <c r="XAG1023" s="4"/>
      <c r="XAH1023" s="4"/>
      <c r="XAI1023" s="4"/>
      <c r="XAJ1023" s="4"/>
      <c r="XAK1023" s="4"/>
      <c r="XAL1023" s="4"/>
      <c r="XAM1023" s="4"/>
      <c r="XAN1023" s="4"/>
      <c r="XAO1023" s="4"/>
      <c r="XAP1023" s="4"/>
      <c r="XAQ1023" s="4"/>
      <c r="XAR1023" s="4"/>
      <c r="XAS1023" s="4"/>
      <c r="XAT1023" s="4"/>
      <c r="XAU1023" s="4"/>
      <c r="XAV1023" s="4"/>
      <c r="XAW1023" s="4"/>
      <c r="XAX1023" s="4"/>
      <c r="XAY1023" s="4"/>
      <c r="XAZ1023" s="4"/>
      <c r="XBA1023" s="4"/>
      <c r="XBB1023" s="4"/>
      <c r="XBC1023" s="4"/>
    </row>
    <row r="1024" s="1" customFormat="1" ht="12" customHeight="1" spans="1:15 16248:16279">
      <c r="A1024" s="45" t="s">
        <v>20</v>
      </c>
      <c r="B1024" s="45" t="s">
        <v>705</v>
      </c>
      <c r="C1024" s="45">
        <v>6</v>
      </c>
      <c r="D1024" s="46" t="s">
        <v>1007</v>
      </c>
      <c r="E1024" s="50"/>
      <c r="F1024" s="45"/>
      <c r="G1024" s="51">
        <v>24</v>
      </c>
      <c r="H1024" s="48">
        <v>24</v>
      </c>
      <c r="I1024" s="48"/>
      <c r="J1024" s="49">
        <v>24</v>
      </c>
      <c r="K1024" s="47">
        <v>16</v>
      </c>
      <c r="L1024" s="45">
        <v>384</v>
      </c>
      <c r="M1024" s="45"/>
      <c r="N1024" s="45">
        <v>384</v>
      </c>
      <c r="O1024" s="47"/>
      <c r="WZX1024" s="4"/>
      <c r="WZY1024" s="4"/>
      <c r="WZZ1024" s="4"/>
      <c r="XAA1024" s="4"/>
      <c r="XAB1024" s="4"/>
      <c r="XAC1024" s="4"/>
      <c r="XAD1024" s="4"/>
      <c r="XAE1024" s="4"/>
      <c r="XAF1024" s="4"/>
      <c r="XAG1024" s="4"/>
      <c r="XAH1024" s="4"/>
      <c r="XAI1024" s="4"/>
      <c r="XAJ1024" s="4"/>
      <c r="XAK1024" s="4"/>
      <c r="XAL1024" s="4"/>
      <c r="XAM1024" s="4"/>
      <c r="XAN1024" s="4"/>
      <c r="XAO1024" s="4"/>
      <c r="XAP1024" s="4"/>
      <c r="XAQ1024" s="4"/>
      <c r="XAR1024" s="4"/>
      <c r="XAS1024" s="4"/>
      <c r="XAT1024" s="4"/>
      <c r="XAU1024" s="4"/>
      <c r="XAV1024" s="4"/>
      <c r="XAW1024" s="4"/>
      <c r="XAX1024" s="4"/>
      <c r="XAY1024" s="4"/>
      <c r="XAZ1024" s="4"/>
      <c r="XBA1024" s="4"/>
      <c r="XBB1024" s="4"/>
      <c r="XBC1024" s="4"/>
    </row>
    <row r="1025" s="1" customFormat="1" ht="12" customHeight="1" spans="1:15 16248:16279">
      <c r="A1025" s="45" t="s">
        <v>20</v>
      </c>
      <c r="B1025" s="45" t="s">
        <v>705</v>
      </c>
      <c r="C1025" s="45">
        <v>6</v>
      </c>
      <c r="D1025" s="46" t="s">
        <v>1008</v>
      </c>
      <c r="E1025" s="50"/>
      <c r="F1025" s="45"/>
      <c r="G1025" s="51">
        <v>16</v>
      </c>
      <c r="H1025" s="48">
        <v>16</v>
      </c>
      <c r="I1025" s="48"/>
      <c r="J1025" s="49">
        <v>16</v>
      </c>
      <c r="K1025" s="47">
        <v>16</v>
      </c>
      <c r="L1025" s="45">
        <v>256</v>
      </c>
      <c r="M1025" s="45"/>
      <c r="N1025" s="45">
        <v>256</v>
      </c>
      <c r="O1025" s="47"/>
      <c r="WZX1025" s="4"/>
      <c r="WZY1025" s="4"/>
      <c r="WZZ1025" s="4"/>
      <c r="XAA1025" s="4"/>
      <c r="XAB1025" s="4"/>
      <c r="XAC1025" s="4"/>
      <c r="XAD1025" s="4"/>
      <c r="XAE1025" s="4"/>
      <c r="XAF1025" s="4"/>
      <c r="XAG1025" s="4"/>
      <c r="XAH1025" s="4"/>
      <c r="XAI1025" s="4"/>
      <c r="XAJ1025" s="4"/>
      <c r="XAK1025" s="4"/>
      <c r="XAL1025" s="4"/>
      <c r="XAM1025" s="4"/>
      <c r="XAN1025" s="4"/>
      <c r="XAO1025" s="4"/>
      <c r="XAP1025" s="4"/>
      <c r="XAQ1025" s="4"/>
      <c r="XAR1025" s="4"/>
      <c r="XAS1025" s="4"/>
      <c r="XAT1025" s="4"/>
      <c r="XAU1025" s="4"/>
      <c r="XAV1025" s="4"/>
      <c r="XAW1025" s="4"/>
      <c r="XAX1025" s="4"/>
      <c r="XAY1025" s="4"/>
      <c r="XAZ1025" s="4"/>
      <c r="XBA1025" s="4"/>
      <c r="XBB1025" s="4"/>
      <c r="XBC1025" s="4"/>
    </row>
    <row r="1026" s="1" customFormat="1" ht="12" customHeight="1" spans="1:15 16248:16279">
      <c r="A1026" s="45" t="s">
        <v>20</v>
      </c>
      <c r="B1026" s="45" t="s">
        <v>705</v>
      </c>
      <c r="C1026" s="45">
        <v>6</v>
      </c>
      <c r="D1026" s="46" t="s">
        <v>1009</v>
      </c>
      <c r="E1026" s="50"/>
      <c r="F1026" s="45"/>
      <c r="G1026" s="51">
        <v>16</v>
      </c>
      <c r="H1026" s="48">
        <v>16</v>
      </c>
      <c r="I1026" s="48"/>
      <c r="J1026" s="49">
        <v>16</v>
      </c>
      <c r="K1026" s="47">
        <v>16</v>
      </c>
      <c r="L1026" s="45">
        <v>256</v>
      </c>
      <c r="M1026" s="45"/>
      <c r="N1026" s="45">
        <v>256</v>
      </c>
      <c r="O1026" s="47"/>
      <c r="WZX1026" s="4"/>
      <c r="WZY1026" s="4"/>
      <c r="WZZ1026" s="4"/>
      <c r="XAA1026" s="4"/>
      <c r="XAB1026" s="4"/>
      <c r="XAC1026" s="4"/>
      <c r="XAD1026" s="4"/>
      <c r="XAE1026" s="4"/>
      <c r="XAF1026" s="4"/>
      <c r="XAG1026" s="4"/>
      <c r="XAH1026" s="4"/>
      <c r="XAI1026" s="4"/>
      <c r="XAJ1026" s="4"/>
      <c r="XAK1026" s="4"/>
      <c r="XAL1026" s="4"/>
      <c r="XAM1026" s="4"/>
      <c r="XAN1026" s="4"/>
      <c r="XAO1026" s="4"/>
      <c r="XAP1026" s="4"/>
      <c r="XAQ1026" s="4"/>
      <c r="XAR1026" s="4"/>
      <c r="XAS1026" s="4"/>
      <c r="XAT1026" s="4"/>
      <c r="XAU1026" s="4"/>
      <c r="XAV1026" s="4"/>
      <c r="XAW1026" s="4"/>
      <c r="XAX1026" s="4"/>
      <c r="XAY1026" s="4"/>
      <c r="XAZ1026" s="4"/>
      <c r="XBA1026" s="4"/>
      <c r="XBB1026" s="4"/>
      <c r="XBC1026" s="4"/>
    </row>
    <row r="1027" s="1" customFormat="1" ht="12" customHeight="1" spans="1:15 16248:16279">
      <c r="A1027" s="45" t="s">
        <v>20</v>
      </c>
      <c r="B1027" s="45" t="s">
        <v>705</v>
      </c>
      <c r="C1027" s="45">
        <v>6</v>
      </c>
      <c r="D1027" s="46" t="s">
        <v>1009</v>
      </c>
      <c r="E1027" s="50"/>
      <c r="F1027" s="45"/>
      <c r="G1027" s="51">
        <v>16</v>
      </c>
      <c r="H1027" s="48">
        <v>16</v>
      </c>
      <c r="I1027" s="48"/>
      <c r="J1027" s="49">
        <v>16</v>
      </c>
      <c r="K1027" s="47">
        <v>16</v>
      </c>
      <c r="L1027" s="45">
        <v>256</v>
      </c>
      <c r="M1027" s="45"/>
      <c r="N1027" s="45">
        <v>256</v>
      </c>
      <c r="O1027" s="47"/>
      <c r="WZX1027" s="4"/>
      <c r="WZY1027" s="4"/>
      <c r="WZZ1027" s="4"/>
      <c r="XAA1027" s="4"/>
      <c r="XAB1027" s="4"/>
      <c r="XAC1027" s="4"/>
      <c r="XAD1027" s="4"/>
      <c r="XAE1027" s="4"/>
      <c r="XAF1027" s="4"/>
      <c r="XAG1027" s="4"/>
      <c r="XAH1027" s="4"/>
      <c r="XAI1027" s="4"/>
      <c r="XAJ1027" s="4"/>
      <c r="XAK1027" s="4"/>
      <c r="XAL1027" s="4"/>
      <c r="XAM1027" s="4"/>
      <c r="XAN1027" s="4"/>
      <c r="XAO1027" s="4"/>
      <c r="XAP1027" s="4"/>
      <c r="XAQ1027" s="4"/>
      <c r="XAR1027" s="4"/>
      <c r="XAS1027" s="4"/>
      <c r="XAT1027" s="4"/>
      <c r="XAU1027" s="4"/>
      <c r="XAV1027" s="4"/>
      <c r="XAW1027" s="4"/>
      <c r="XAX1027" s="4"/>
      <c r="XAY1027" s="4"/>
      <c r="XAZ1027" s="4"/>
      <c r="XBA1027" s="4"/>
      <c r="XBB1027" s="4"/>
      <c r="XBC1027" s="4"/>
    </row>
    <row r="1028" s="1" customFormat="1" ht="12" customHeight="1" spans="1:15 16248:16279">
      <c r="A1028" s="45" t="s">
        <v>20</v>
      </c>
      <c r="B1028" s="45" t="s">
        <v>705</v>
      </c>
      <c r="C1028" s="45">
        <v>6</v>
      </c>
      <c r="D1028" s="46" t="s">
        <v>1010</v>
      </c>
      <c r="E1028" s="50"/>
      <c r="F1028" s="45"/>
      <c r="G1028" s="51">
        <v>8</v>
      </c>
      <c r="H1028" s="48">
        <v>8</v>
      </c>
      <c r="I1028" s="48"/>
      <c r="J1028" s="49">
        <v>8</v>
      </c>
      <c r="K1028" s="47">
        <v>16</v>
      </c>
      <c r="L1028" s="45">
        <v>128</v>
      </c>
      <c r="M1028" s="45"/>
      <c r="N1028" s="45">
        <v>128</v>
      </c>
      <c r="O1028" s="47"/>
      <c r="WZX1028" s="4"/>
      <c r="WZY1028" s="4"/>
      <c r="WZZ1028" s="4"/>
      <c r="XAA1028" s="4"/>
      <c r="XAB1028" s="4"/>
      <c r="XAC1028" s="4"/>
      <c r="XAD1028" s="4"/>
      <c r="XAE1028" s="4"/>
      <c r="XAF1028" s="4"/>
      <c r="XAG1028" s="4"/>
      <c r="XAH1028" s="4"/>
      <c r="XAI1028" s="4"/>
      <c r="XAJ1028" s="4"/>
      <c r="XAK1028" s="4"/>
      <c r="XAL1028" s="4"/>
      <c r="XAM1028" s="4"/>
      <c r="XAN1028" s="4"/>
      <c r="XAO1028" s="4"/>
      <c r="XAP1028" s="4"/>
      <c r="XAQ1028" s="4"/>
      <c r="XAR1028" s="4"/>
      <c r="XAS1028" s="4"/>
      <c r="XAT1028" s="4"/>
      <c r="XAU1028" s="4"/>
      <c r="XAV1028" s="4"/>
      <c r="XAW1028" s="4"/>
      <c r="XAX1028" s="4"/>
      <c r="XAY1028" s="4"/>
      <c r="XAZ1028" s="4"/>
      <c r="XBA1028" s="4"/>
      <c r="XBB1028" s="4"/>
      <c r="XBC1028" s="4"/>
    </row>
    <row r="1029" s="1" customFormat="1" ht="12" customHeight="1" spans="1:15 16248:16279">
      <c r="A1029" s="45" t="s">
        <v>20</v>
      </c>
      <c r="B1029" s="45" t="s">
        <v>705</v>
      </c>
      <c r="C1029" s="45">
        <v>6</v>
      </c>
      <c r="D1029" s="46" t="s">
        <v>1011</v>
      </c>
      <c r="E1029" s="50"/>
      <c r="F1029" s="45"/>
      <c r="G1029" s="51">
        <v>20</v>
      </c>
      <c r="H1029" s="48">
        <v>20</v>
      </c>
      <c r="I1029" s="48"/>
      <c r="J1029" s="49">
        <v>20</v>
      </c>
      <c r="K1029" s="47">
        <v>16</v>
      </c>
      <c r="L1029" s="45">
        <v>320</v>
      </c>
      <c r="M1029" s="45"/>
      <c r="N1029" s="45">
        <v>320</v>
      </c>
      <c r="O1029" s="47"/>
      <c r="WZX1029" s="4"/>
      <c r="WZY1029" s="4"/>
      <c r="WZZ1029" s="4"/>
      <c r="XAA1029" s="4"/>
      <c r="XAB1029" s="4"/>
      <c r="XAC1029" s="4"/>
      <c r="XAD1029" s="4"/>
      <c r="XAE1029" s="4"/>
      <c r="XAF1029" s="4"/>
      <c r="XAG1029" s="4"/>
      <c r="XAH1029" s="4"/>
      <c r="XAI1029" s="4"/>
      <c r="XAJ1029" s="4"/>
      <c r="XAK1029" s="4"/>
      <c r="XAL1029" s="4"/>
      <c r="XAM1029" s="4"/>
      <c r="XAN1029" s="4"/>
      <c r="XAO1029" s="4"/>
      <c r="XAP1029" s="4"/>
      <c r="XAQ1029" s="4"/>
      <c r="XAR1029" s="4"/>
      <c r="XAS1029" s="4"/>
      <c r="XAT1029" s="4"/>
      <c r="XAU1029" s="4"/>
      <c r="XAV1029" s="4"/>
      <c r="XAW1029" s="4"/>
      <c r="XAX1029" s="4"/>
      <c r="XAY1029" s="4"/>
      <c r="XAZ1029" s="4"/>
      <c r="XBA1029" s="4"/>
      <c r="XBB1029" s="4"/>
      <c r="XBC1029" s="4"/>
    </row>
    <row r="1030" s="1" customFormat="1" ht="12" customHeight="1" spans="1:15 16248:16279">
      <c r="A1030" s="45" t="s">
        <v>20</v>
      </c>
      <c r="B1030" s="45" t="s">
        <v>705</v>
      </c>
      <c r="C1030" s="45">
        <v>6</v>
      </c>
      <c r="D1030" s="46" t="s">
        <v>1012</v>
      </c>
      <c r="E1030" s="50"/>
      <c r="F1030" s="45"/>
      <c r="G1030" s="51">
        <v>20</v>
      </c>
      <c r="H1030" s="48">
        <v>20</v>
      </c>
      <c r="I1030" s="48"/>
      <c r="J1030" s="49">
        <v>20</v>
      </c>
      <c r="K1030" s="47">
        <v>16</v>
      </c>
      <c r="L1030" s="45">
        <v>320</v>
      </c>
      <c r="M1030" s="45"/>
      <c r="N1030" s="45">
        <v>320</v>
      </c>
      <c r="O1030" s="47"/>
      <c r="WZX1030" s="4"/>
      <c r="WZY1030" s="4"/>
      <c r="WZZ1030" s="4"/>
      <c r="XAA1030" s="4"/>
      <c r="XAB1030" s="4"/>
      <c r="XAC1030" s="4"/>
      <c r="XAD1030" s="4"/>
      <c r="XAE1030" s="4"/>
      <c r="XAF1030" s="4"/>
      <c r="XAG1030" s="4"/>
      <c r="XAH1030" s="4"/>
      <c r="XAI1030" s="4"/>
      <c r="XAJ1030" s="4"/>
      <c r="XAK1030" s="4"/>
      <c r="XAL1030" s="4"/>
      <c r="XAM1030" s="4"/>
      <c r="XAN1030" s="4"/>
      <c r="XAO1030" s="4"/>
      <c r="XAP1030" s="4"/>
      <c r="XAQ1030" s="4"/>
      <c r="XAR1030" s="4"/>
      <c r="XAS1030" s="4"/>
      <c r="XAT1030" s="4"/>
      <c r="XAU1030" s="4"/>
      <c r="XAV1030" s="4"/>
      <c r="XAW1030" s="4"/>
      <c r="XAX1030" s="4"/>
      <c r="XAY1030" s="4"/>
      <c r="XAZ1030" s="4"/>
      <c r="XBA1030" s="4"/>
      <c r="XBB1030" s="4"/>
      <c r="XBC1030" s="4"/>
    </row>
    <row r="1031" s="1" customFormat="1" ht="12" customHeight="1" spans="1:15 16248:16279">
      <c r="A1031" s="45" t="s">
        <v>20</v>
      </c>
      <c r="B1031" s="45" t="s">
        <v>705</v>
      </c>
      <c r="C1031" s="45">
        <v>6</v>
      </c>
      <c r="D1031" s="46" t="s">
        <v>1013</v>
      </c>
      <c r="E1031" s="50"/>
      <c r="F1031" s="45"/>
      <c r="G1031" s="51">
        <v>16</v>
      </c>
      <c r="H1031" s="48">
        <v>16</v>
      </c>
      <c r="I1031" s="48"/>
      <c r="J1031" s="49">
        <v>16</v>
      </c>
      <c r="K1031" s="47">
        <v>16</v>
      </c>
      <c r="L1031" s="45">
        <v>256</v>
      </c>
      <c r="M1031" s="45"/>
      <c r="N1031" s="45">
        <v>256</v>
      </c>
      <c r="O1031" s="47"/>
      <c r="WZX1031" s="4"/>
      <c r="WZY1031" s="4"/>
      <c r="WZZ1031" s="4"/>
      <c r="XAA1031" s="4"/>
      <c r="XAB1031" s="4"/>
      <c r="XAC1031" s="4"/>
      <c r="XAD1031" s="4"/>
      <c r="XAE1031" s="4"/>
      <c r="XAF1031" s="4"/>
      <c r="XAG1031" s="4"/>
      <c r="XAH1031" s="4"/>
      <c r="XAI1031" s="4"/>
      <c r="XAJ1031" s="4"/>
      <c r="XAK1031" s="4"/>
      <c r="XAL1031" s="4"/>
      <c r="XAM1031" s="4"/>
      <c r="XAN1031" s="4"/>
      <c r="XAO1031" s="4"/>
      <c r="XAP1031" s="4"/>
      <c r="XAQ1031" s="4"/>
      <c r="XAR1031" s="4"/>
      <c r="XAS1031" s="4"/>
      <c r="XAT1031" s="4"/>
      <c r="XAU1031" s="4"/>
      <c r="XAV1031" s="4"/>
      <c r="XAW1031" s="4"/>
      <c r="XAX1031" s="4"/>
      <c r="XAY1031" s="4"/>
      <c r="XAZ1031" s="4"/>
      <c r="XBA1031" s="4"/>
      <c r="XBB1031" s="4"/>
      <c r="XBC1031" s="4"/>
    </row>
    <row r="1032" s="1" customFormat="1" ht="12" customHeight="1" spans="1:15 16248:16279">
      <c r="A1032" s="45" t="s">
        <v>20</v>
      </c>
      <c r="B1032" s="45" t="s">
        <v>705</v>
      </c>
      <c r="C1032" s="45">
        <v>6</v>
      </c>
      <c r="D1032" s="46" t="s">
        <v>602</v>
      </c>
      <c r="E1032" s="50"/>
      <c r="F1032" s="45"/>
      <c r="G1032" s="51">
        <v>12</v>
      </c>
      <c r="H1032" s="48">
        <v>12</v>
      </c>
      <c r="I1032" s="48"/>
      <c r="J1032" s="49">
        <v>12</v>
      </c>
      <c r="K1032" s="47">
        <v>16</v>
      </c>
      <c r="L1032" s="45">
        <v>192</v>
      </c>
      <c r="M1032" s="45"/>
      <c r="N1032" s="45">
        <v>192</v>
      </c>
      <c r="O1032" s="47"/>
      <c r="WZX1032" s="4"/>
      <c r="WZY1032" s="4"/>
      <c r="WZZ1032" s="4"/>
      <c r="XAA1032" s="4"/>
      <c r="XAB1032" s="4"/>
      <c r="XAC1032" s="4"/>
      <c r="XAD1032" s="4"/>
      <c r="XAE1032" s="4"/>
      <c r="XAF1032" s="4"/>
      <c r="XAG1032" s="4"/>
      <c r="XAH1032" s="4"/>
      <c r="XAI1032" s="4"/>
      <c r="XAJ1032" s="4"/>
      <c r="XAK1032" s="4"/>
      <c r="XAL1032" s="4"/>
      <c r="XAM1032" s="4"/>
      <c r="XAN1032" s="4"/>
      <c r="XAO1032" s="4"/>
      <c r="XAP1032" s="4"/>
      <c r="XAQ1032" s="4"/>
      <c r="XAR1032" s="4"/>
      <c r="XAS1032" s="4"/>
      <c r="XAT1032" s="4"/>
      <c r="XAU1032" s="4"/>
      <c r="XAV1032" s="4"/>
      <c r="XAW1032" s="4"/>
      <c r="XAX1032" s="4"/>
      <c r="XAY1032" s="4"/>
      <c r="XAZ1032" s="4"/>
      <c r="XBA1032" s="4"/>
      <c r="XBB1032" s="4"/>
      <c r="XBC1032" s="4"/>
    </row>
    <row r="1033" s="1" customFormat="1" ht="12" customHeight="1" spans="1:15 16248:16279">
      <c r="A1033" s="45" t="s">
        <v>20</v>
      </c>
      <c r="B1033" s="45" t="s">
        <v>705</v>
      </c>
      <c r="C1033" s="45">
        <v>6</v>
      </c>
      <c r="D1033" s="46" t="s">
        <v>1014</v>
      </c>
      <c r="E1033" s="50"/>
      <c r="F1033" s="45"/>
      <c r="G1033" s="51">
        <v>16</v>
      </c>
      <c r="H1033" s="48">
        <v>16</v>
      </c>
      <c r="I1033" s="48"/>
      <c r="J1033" s="49">
        <v>16</v>
      </c>
      <c r="K1033" s="47">
        <v>16</v>
      </c>
      <c r="L1033" s="45">
        <v>256</v>
      </c>
      <c r="M1033" s="45"/>
      <c r="N1033" s="45">
        <v>256</v>
      </c>
      <c r="O1033" s="47"/>
      <c r="WZX1033" s="4"/>
      <c r="WZY1033" s="4"/>
      <c r="WZZ1033" s="4"/>
      <c r="XAA1033" s="4"/>
      <c r="XAB1033" s="4"/>
      <c r="XAC1033" s="4"/>
      <c r="XAD1033" s="4"/>
      <c r="XAE1033" s="4"/>
      <c r="XAF1033" s="4"/>
      <c r="XAG1033" s="4"/>
      <c r="XAH1033" s="4"/>
      <c r="XAI1033" s="4"/>
      <c r="XAJ1033" s="4"/>
      <c r="XAK1033" s="4"/>
      <c r="XAL1033" s="4"/>
      <c r="XAM1033" s="4"/>
      <c r="XAN1033" s="4"/>
      <c r="XAO1033" s="4"/>
      <c r="XAP1033" s="4"/>
      <c r="XAQ1033" s="4"/>
      <c r="XAR1033" s="4"/>
      <c r="XAS1033" s="4"/>
      <c r="XAT1033" s="4"/>
      <c r="XAU1033" s="4"/>
      <c r="XAV1033" s="4"/>
      <c r="XAW1033" s="4"/>
      <c r="XAX1033" s="4"/>
      <c r="XAY1033" s="4"/>
      <c r="XAZ1033" s="4"/>
      <c r="XBA1033" s="4"/>
      <c r="XBB1033" s="4"/>
      <c r="XBC1033" s="4"/>
    </row>
    <row r="1034" s="1" customFormat="1" ht="12" customHeight="1" spans="1:15 16248:16279">
      <c r="A1034" s="45" t="s">
        <v>20</v>
      </c>
      <c r="B1034" s="45" t="s">
        <v>705</v>
      </c>
      <c r="C1034" s="45">
        <v>6</v>
      </c>
      <c r="D1034" s="46" t="s">
        <v>1015</v>
      </c>
      <c r="E1034" s="50"/>
      <c r="F1034" s="45"/>
      <c r="G1034" s="51">
        <v>12</v>
      </c>
      <c r="H1034" s="48">
        <v>12</v>
      </c>
      <c r="I1034" s="48"/>
      <c r="J1034" s="49">
        <v>12</v>
      </c>
      <c r="K1034" s="47">
        <v>16</v>
      </c>
      <c r="L1034" s="45">
        <v>192</v>
      </c>
      <c r="M1034" s="45"/>
      <c r="N1034" s="45">
        <v>192</v>
      </c>
      <c r="O1034" s="47"/>
      <c r="WZX1034" s="4"/>
      <c r="WZY1034" s="4"/>
      <c r="WZZ1034" s="4"/>
      <c r="XAA1034" s="4"/>
      <c r="XAB1034" s="4"/>
      <c r="XAC1034" s="4"/>
      <c r="XAD1034" s="4"/>
      <c r="XAE1034" s="4"/>
      <c r="XAF1034" s="4"/>
      <c r="XAG1034" s="4"/>
      <c r="XAH1034" s="4"/>
      <c r="XAI1034" s="4"/>
      <c r="XAJ1034" s="4"/>
      <c r="XAK1034" s="4"/>
      <c r="XAL1034" s="4"/>
      <c r="XAM1034" s="4"/>
      <c r="XAN1034" s="4"/>
      <c r="XAO1034" s="4"/>
      <c r="XAP1034" s="4"/>
      <c r="XAQ1034" s="4"/>
      <c r="XAR1034" s="4"/>
      <c r="XAS1034" s="4"/>
      <c r="XAT1034" s="4"/>
      <c r="XAU1034" s="4"/>
      <c r="XAV1034" s="4"/>
      <c r="XAW1034" s="4"/>
      <c r="XAX1034" s="4"/>
      <c r="XAY1034" s="4"/>
      <c r="XAZ1034" s="4"/>
      <c r="XBA1034" s="4"/>
      <c r="XBB1034" s="4"/>
      <c r="XBC1034" s="4"/>
    </row>
    <row r="1035" s="1" customFormat="1" ht="12" customHeight="1" spans="1:15 16248:16279">
      <c r="A1035" s="45" t="s">
        <v>20</v>
      </c>
      <c r="B1035" s="45" t="s">
        <v>705</v>
      </c>
      <c r="C1035" s="45">
        <v>6</v>
      </c>
      <c r="D1035" s="46" t="s">
        <v>980</v>
      </c>
      <c r="E1035" s="50"/>
      <c r="F1035" s="45"/>
      <c r="G1035" s="51">
        <v>16</v>
      </c>
      <c r="H1035" s="48">
        <v>16</v>
      </c>
      <c r="I1035" s="48"/>
      <c r="J1035" s="49">
        <v>16</v>
      </c>
      <c r="K1035" s="47">
        <v>16</v>
      </c>
      <c r="L1035" s="45">
        <v>256</v>
      </c>
      <c r="M1035" s="45"/>
      <c r="N1035" s="45">
        <v>256</v>
      </c>
      <c r="O1035" s="47"/>
      <c r="WZX1035" s="4"/>
      <c r="WZY1035" s="4"/>
      <c r="WZZ1035" s="4"/>
      <c r="XAA1035" s="4"/>
      <c r="XAB1035" s="4"/>
      <c r="XAC1035" s="4"/>
      <c r="XAD1035" s="4"/>
      <c r="XAE1035" s="4"/>
      <c r="XAF1035" s="4"/>
      <c r="XAG1035" s="4"/>
      <c r="XAH1035" s="4"/>
      <c r="XAI1035" s="4"/>
      <c r="XAJ1035" s="4"/>
      <c r="XAK1035" s="4"/>
      <c r="XAL1035" s="4"/>
      <c r="XAM1035" s="4"/>
      <c r="XAN1035" s="4"/>
      <c r="XAO1035" s="4"/>
      <c r="XAP1035" s="4"/>
      <c r="XAQ1035" s="4"/>
      <c r="XAR1035" s="4"/>
      <c r="XAS1035" s="4"/>
      <c r="XAT1035" s="4"/>
      <c r="XAU1035" s="4"/>
      <c r="XAV1035" s="4"/>
      <c r="XAW1035" s="4"/>
      <c r="XAX1035" s="4"/>
      <c r="XAY1035" s="4"/>
      <c r="XAZ1035" s="4"/>
      <c r="XBA1035" s="4"/>
      <c r="XBB1035" s="4"/>
      <c r="XBC1035" s="4"/>
    </row>
    <row r="1036" s="1" customFormat="1" ht="12" customHeight="1" spans="1:15 16248:16279">
      <c r="A1036" s="45" t="s">
        <v>20</v>
      </c>
      <c r="B1036" s="45" t="s">
        <v>705</v>
      </c>
      <c r="C1036" s="45">
        <v>6</v>
      </c>
      <c r="D1036" s="46" t="s">
        <v>884</v>
      </c>
      <c r="E1036" s="50"/>
      <c r="F1036" s="45"/>
      <c r="G1036" s="51">
        <v>16</v>
      </c>
      <c r="H1036" s="48">
        <v>16</v>
      </c>
      <c r="I1036" s="48"/>
      <c r="J1036" s="49">
        <v>16</v>
      </c>
      <c r="K1036" s="47">
        <v>16</v>
      </c>
      <c r="L1036" s="45">
        <v>256</v>
      </c>
      <c r="M1036" s="45"/>
      <c r="N1036" s="45">
        <v>256</v>
      </c>
      <c r="O1036" s="47"/>
      <c r="WZX1036" s="4"/>
      <c r="WZY1036" s="4"/>
      <c r="WZZ1036" s="4"/>
      <c r="XAA1036" s="4"/>
      <c r="XAB1036" s="4"/>
      <c r="XAC1036" s="4"/>
      <c r="XAD1036" s="4"/>
      <c r="XAE1036" s="4"/>
      <c r="XAF1036" s="4"/>
      <c r="XAG1036" s="4"/>
      <c r="XAH1036" s="4"/>
      <c r="XAI1036" s="4"/>
      <c r="XAJ1036" s="4"/>
      <c r="XAK1036" s="4"/>
      <c r="XAL1036" s="4"/>
      <c r="XAM1036" s="4"/>
      <c r="XAN1036" s="4"/>
      <c r="XAO1036" s="4"/>
      <c r="XAP1036" s="4"/>
      <c r="XAQ1036" s="4"/>
      <c r="XAR1036" s="4"/>
      <c r="XAS1036" s="4"/>
      <c r="XAT1036" s="4"/>
      <c r="XAU1036" s="4"/>
      <c r="XAV1036" s="4"/>
      <c r="XAW1036" s="4"/>
      <c r="XAX1036" s="4"/>
      <c r="XAY1036" s="4"/>
      <c r="XAZ1036" s="4"/>
      <c r="XBA1036" s="4"/>
      <c r="XBB1036" s="4"/>
      <c r="XBC1036" s="4"/>
    </row>
    <row r="1037" s="1" customFormat="1" ht="12" customHeight="1" spans="1:15 16248:16279">
      <c r="A1037" s="45" t="s">
        <v>20</v>
      </c>
      <c r="B1037" s="45" t="s">
        <v>705</v>
      </c>
      <c r="C1037" s="45">
        <v>6</v>
      </c>
      <c r="D1037" s="46" t="s">
        <v>1016</v>
      </c>
      <c r="E1037" s="50"/>
      <c r="F1037" s="45"/>
      <c r="G1037" s="51">
        <v>12</v>
      </c>
      <c r="H1037" s="48">
        <v>12</v>
      </c>
      <c r="I1037" s="48"/>
      <c r="J1037" s="49">
        <v>12</v>
      </c>
      <c r="K1037" s="47">
        <v>16</v>
      </c>
      <c r="L1037" s="45">
        <v>192</v>
      </c>
      <c r="M1037" s="45"/>
      <c r="N1037" s="45">
        <v>192</v>
      </c>
      <c r="O1037" s="47"/>
      <c r="WZX1037" s="4"/>
      <c r="WZY1037" s="4"/>
      <c r="WZZ1037" s="4"/>
      <c r="XAA1037" s="4"/>
      <c r="XAB1037" s="4"/>
      <c r="XAC1037" s="4"/>
      <c r="XAD1037" s="4"/>
      <c r="XAE1037" s="4"/>
      <c r="XAF1037" s="4"/>
      <c r="XAG1037" s="4"/>
      <c r="XAH1037" s="4"/>
      <c r="XAI1037" s="4"/>
      <c r="XAJ1037" s="4"/>
      <c r="XAK1037" s="4"/>
      <c r="XAL1037" s="4"/>
      <c r="XAM1037" s="4"/>
      <c r="XAN1037" s="4"/>
      <c r="XAO1037" s="4"/>
      <c r="XAP1037" s="4"/>
      <c r="XAQ1037" s="4"/>
      <c r="XAR1037" s="4"/>
      <c r="XAS1037" s="4"/>
      <c r="XAT1037" s="4"/>
      <c r="XAU1037" s="4"/>
      <c r="XAV1037" s="4"/>
      <c r="XAW1037" s="4"/>
      <c r="XAX1037" s="4"/>
      <c r="XAY1037" s="4"/>
      <c r="XAZ1037" s="4"/>
      <c r="XBA1037" s="4"/>
      <c r="XBB1037" s="4"/>
      <c r="XBC1037" s="4"/>
    </row>
    <row r="1038" s="1" customFormat="1" ht="12" customHeight="1" spans="1:15 16248:16279">
      <c r="A1038" s="45" t="s">
        <v>20</v>
      </c>
      <c r="B1038" s="45" t="s">
        <v>705</v>
      </c>
      <c r="C1038" s="45">
        <v>6</v>
      </c>
      <c r="D1038" s="46" t="s">
        <v>1017</v>
      </c>
      <c r="E1038" s="50"/>
      <c r="F1038" s="45"/>
      <c r="G1038" s="51">
        <v>60</v>
      </c>
      <c r="H1038" s="48">
        <v>60</v>
      </c>
      <c r="I1038" s="48"/>
      <c r="J1038" s="49">
        <v>60</v>
      </c>
      <c r="K1038" s="47">
        <v>16</v>
      </c>
      <c r="L1038" s="45">
        <v>960</v>
      </c>
      <c r="M1038" s="45"/>
      <c r="N1038" s="45">
        <v>960</v>
      </c>
      <c r="O1038" s="47"/>
      <c r="WZX1038" s="4"/>
      <c r="WZY1038" s="4"/>
      <c r="WZZ1038" s="4"/>
      <c r="XAA1038" s="4"/>
      <c r="XAB1038" s="4"/>
      <c r="XAC1038" s="4"/>
      <c r="XAD1038" s="4"/>
      <c r="XAE1038" s="4"/>
      <c r="XAF1038" s="4"/>
      <c r="XAG1038" s="4"/>
      <c r="XAH1038" s="4"/>
      <c r="XAI1038" s="4"/>
      <c r="XAJ1038" s="4"/>
      <c r="XAK1038" s="4"/>
      <c r="XAL1038" s="4"/>
      <c r="XAM1038" s="4"/>
      <c r="XAN1038" s="4"/>
      <c r="XAO1038" s="4"/>
      <c r="XAP1038" s="4"/>
      <c r="XAQ1038" s="4"/>
      <c r="XAR1038" s="4"/>
      <c r="XAS1038" s="4"/>
      <c r="XAT1038" s="4"/>
      <c r="XAU1038" s="4"/>
      <c r="XAV1038" s="4"/>
      <c r="XAW1038" s="4"/>
      <c r="XAX1038" s="4"/>
      <c r="XAY1038" s="4"/>
      <c r="XAZ1038" s="4"/>
      <c r="XBA1038" s="4"/>
      <c r="XBB1038" s="4"/>
      <c r="XBC1038" s="4"/>
    </row>
    <row r="1039" s="1" customFormat="1" ht="12" customHeight="1" spans="1:15 16248:16279">
      <c r="A1039" s="45" t="s">
        <v>20</v>
      </c>
      <c r="B1039" s="45" t="s">
        <v>705</v>
      </c>
      <c r="C1039" s="45">
        <v>6</v>
      </c>
      <c r="D1039" s="46" t="s">
        <v>1018</v>
      </c>
      <c r="E1039" s="50"/>
      <c r="F1039" s="45"/>
      <c r="G1039" s="51">
        <v>28</v>
      </c>
      <c r="H1039" s="48">
        <v>28</v>
      </c>
      <c r="I1039" s="48"/>
      <c r="J1039" s="49">
        <v>28</v>
      </c>
      <c r="K1039" s="47">
        <v>16</v>
      </c>
      <c r="L1039" s="45">
        <v>448</v>
      </c>
      <c r="M1039" s="45"/>
      <c r="N1039" s="45">
        <v>448</v>
      </c>
      <c r="O1039" s="47"/>
      <c r="WZX1039" s="4"/>
      <c r="WZY1039" s="4"/>
      <c r="WZZ1039" s="4"/>
      <c r="XAA1039" s="4"/>
      <c r="XAB1039" s="4"/>
      <c r="XAC1039" s="4"/>
      <c r="XAD1039" s="4"/>
      <c r="XAE1039" s="4"/>
      <c r="XAF1039" s="4"/>
      <c r="XAG1039" s="4"/>
      <c r="XAH1039" s="4"/>
      <c r="XAI1039" s="4"/>
      <c r="XAJ1039" s="4"/>
      <c r="XAK1039" s="4"/>
      <c r="XAL1039" s="4"/>
      <c r="XAM1039" s="4"/>
      <c r="XAN1039" s="4"/>
      <c r="XAO1039" s="4"/>
      <c r="XAP1039" s="4"/>
      <c r="XAQ1039" s="4"/>
      <c r="XAR1039" s="4"/>
      <c r="XAS1039" s="4"/>
      <c r="XAT1039" s="4"/>
      <c r="XAU1039" s="4"/>
      <c r="XAV1039" s="4"/>
      <c r="XAW1039" s="4"/>
      <c r="XAX1039" s="4"/>
      <c r="XAY1039" s="4"/>
      <c r="XAZ1039" s="4"/>
      <c r="XBA1039" s="4"/>
      <c r="XBB1039" s="4"/>
      <c r="XBC1039" s="4"/>
    </row>
    <row r="1040" s="1" customFormat="1" ht="12" customHeight="1" spans="1:15 16248:16279">
      <c r="A1040" s="45" t="s">
        <v>20</v>
      </c>
      <c r="B1040" s="45" t="s">
        <v>705</v>
      </c>
      <c r="C1040" s="45">
        <v>6</v>
      </c>
      <c r="D1040" s="46" t="s">
        <v>1019</v>
      </c>
      <c r="E1040" s="50"/>
      <c r="F1040" s="45"/>
      <c r="G1040" s="51">
        <v>20</v>
      </c>
      <c r="H1040" s="48">
        <v>20</v>
      </c>
      <c r="I1040" s="48"/>
      <c r="J1040" s="49">
        <v>20</v>
      </c>
      <c r="K1040" s="47">
        <v>16</v>
      </c>
      <c r="L1040" s="45">
        <v>320</v>
      </c>
      <c r="M1040" s="45"/>
      <c r="N1040" s="45">
        <v>320</v>
      </c>
      <c r="O1040" s="47"/>
      <c r="WZX1040" s="4"/>
      <c r="WZY1040" s="4"/>
      <c r="WZZ1040" s="4"/>
      <c r="XAA1040" s="4"/>
      <c r="XAB1040" s="4"/>
      <c r="XAC1040" s="4"/>
      <c r="XAD1040" s="4"/>
      <c r="XAE1040" s="4"/>
      <c r="XAF1040" s="4"/>
      <c r="XAG1040" s="4"/>
      <c r="XAH1040" s="4"/>
      <c r="XAI1040" s="4"/>
      <c r="XAJ1040" s="4"/>
      <c r="XAK1040" s="4"/>
      <c r="XAL1040" s="4"/>
      <c r="XAM1040" s="4"/>
      <c r="XAN1040" s="4"/>
      <c r="XAO1040" s="4"/>
      <c r="XAP1040" s="4"/>
      <c r="XAQ1040" s="4"/>
      <c r="XAR1040" s="4"/>
      <c r="XAS1040" s="4"/>
      <c r="XAT1040" s="4"/>
      <c r="XAU1040" s="4"/>
      <c r="XAV1040" s="4"/>
      <c r="XAW1040" s="4"/>
      <c r="XAX1040" s="4"/>
      <c r="XAY1040" s="4"/>
      <c r="XAZ1040" s="4"/>
      <c r="XBA1040" s="4"/>
      <c r="XBB1040" s="4"/>
      <c r="XBC1040" s="4"/>
    </row>
    <row r="1041" s="1" customFormat="1" ht="12" customHeight="1" spans="1:15 16248:16279">
      <c r="A1041" s="45" t="s">
        <v>20</v>
      </c>
      <c r="B1041" s="45" t="s">
        <v>705</v>
      </c>
      <c r="C1041" s="45">
        <v>6</v>
      </c>
      <c r="D1041" s="46" t="s">
        <v>1020</v>
      </c>
      <c r="E1041" s="50"/>
      <c r="F1041" s="45"/>
      <c r="G1041" s="51">
        <v>16</v>
      </c>
      <c r="H1041" s="48">
        <v>16</v>
      </c>
      <c r="I1041" s="48"/>
      <c r="J1041" s="49">
        <v>16</v>
      </c>
      <c r="K1041" s="47">
        <v>16</v>
      </c>
      <c r="L1041" s="45">
        <v>256</v>
      </c>
      <c r="M1041" s="45"/>
      <c r="N1041" s="45">
        <v>256</v>
      </c>
      <c r="O1041" s="47"/>
      <c r="WZX1041" s="4"/>
      <c r="WZY1041" s="4"/>
      <c r="WZZ1041" s="4"/>
      <c r="XAA1041" s="4"/>
      <c r="XAB1041" s="4"/>
      <c r="XAC1041" s="4"/>
      <c r="XAD1041" s="4"/>
      <c r="XAE1041" s="4"/>
      <c r="XAF1041" s="4"/>
      <c r="XAG1041" s="4"/>
      <c r="XAH1041" s="4"/>
      <c r="XAI1041" s="4"/>
      <c r="XAJ1041" s="4"/>
      <c r="XAK1041" s="4"/>
      <c r="XAL1041" s="4"/>
      <c r="XAM1041" s="4"/>
      <c r="XAN1041" s="4"/>
      <c r="XAO1041" s="4"/>
      <c r="XAP1041" s="4"/>
      <c r="XAQ1041" s="4"/>
      <c r="XAR1041" s="4"/>
      <c r="XAS1041" s="4"/>
      <c r="XAT1041" s="4"/>
      <c r="XAU1041" s="4"/>
      <c r="XAV1041" s="4"/>
      <c r="XAW1041" s="4"/>
      <c r="XAX1041" s="4"/>
      <c r="XAY1041" s="4"/>
      <c r="XAZ1041" s="4"/>
      <c r="XBA1041" s="4"/>
      <c r="XBB1041" s="4"/>
      <c r="XBC1041" s="4"/>
    </row>
    <row r="1042" s="1" customFormat="1" ht="12" customHeight="1" spans="1:15 16248:16279">
      <c r="A1042" s="45" t="s">
        <v>20</v>
      </c>
      <c r="B1042" s="45" t="s">
        <v>705</v>
      </c>
      <c r="C1042" s="45">
        <v>6</v>
      </c>
      <c r="D1042" s="46" t="s">
        <v>603</v>
      </c>
      <c r="E1042" s="50"/>
      <c r="F1042" s="45"/>
      <c r="G1042" s="51">
        <v>8</v>
      </c>
      <c r="H1042" s="48">
        <v>8</v>
      </c>
      <c r="I1042" s="48"/>
      <c r="J1042" s="49">
        <v>8</v>
      </c>
      <c r="K1042" s="47">
        <v>16</v>
      </c>
      <c r="L1042" s="45">
        <v>128</v>
      </c>
      <c r="M1042" s="45"/>
      <c r="N1042" s="45">
        <v>128</v>
      </c>
      <c r="O1042" s="47"/>
      <c r="WZX1042" s="4"/>
      <c r="WZY1042" s="4"/>
      <c r="WZZ1042" s="4"/>
      <c r="XAA1042" s="4"/>
      <c r="XAB1042" s="4"/>
      <c r="XAC1042" s="4"/>
      <c r="XAD1042" s="4"/>
      <c r="XAE1042" s="4"/>
      <c r="XAF1042" s="4"/>
      <c r="XAG1042" s="4"/>
      <c r="XAH1042" s="4"/>
      <c r="XAI1042" s="4"/>
      <c r="XAJ1042" s="4"/>
      <c r="XAK1042" s="4"/>
      <c r="XAL1042" s="4"/>
      <c r="XAM1042" s="4"/>
      <c r="XAN1042" s="4"/>
      <c r="XAO1042" s="4"/>
      <c r="XAP1042" s="4"/>
      <c r="XAQ1042" s="4"/>
      <c r="XAR1042" s="4"/>
      <c r="XAS1042" s="4"/>
      <c r="XAT1042" s="4"/>
      <c r="XAU1042" s="4"/>
      <c r="XAV1042" s="4"/>
      <c r="XAW1042" s="4"/>
      <c r="XAX1042" s="4"/>
      <c r="XAY1042" s="4"/>
      <c r="XAZ1042" s="4"/>
      <c r="XBA1042" s="4"/>
      <c r="XBB1042" s="4"/>
      <c r="XBC1042" s="4"/>
    </row>
    <row r="1043" s="1" customFormat="1" ht="12" customHeight="1" spans="1:15 16248:16279">
      <c r="A1043" s="45" t="s">
        <v>20</v>
      </c>
      <c r="B1043" s="45" t="s">
        <v>705</v>
      </c>
      <c r="C1043" s="45">
        <v>6</v>
      </c>
      <c r="D1043" s="46" t="s">
        <v>835</v>
      </c>
      <c r="E1043" s="50"/>
      <c r="F1043" s="45"/>
      <c r="G1043" s="51">
        <v>8</v>
      </c>
      <c r="H1043" s="48">
        <v>8</v>
      </c>
      <c r="I1043" s="48"/>
      <c r="J1043" s="49">
        <v>8</v>
      </c>
      <c r="K1043" s="47">
        <v>16</v>
      </c>
      <c r="L1043" s="45">
        <v>128</v>
      </c>
      <c r="M1043" s="45"/>
      <c r="N1043" s="45">
        <v>128</v>
      </c>
      <c r="O1043" s="47"/>
      <c r="WZX1043" s="4"/>
      <c r="WZY1043" s="4"/>
      <c r="WZZ1043" s="4"/>
      <c r="XAA1043" s="4"/>
      <c r="XAB1043" s="4"/>
      <c r="XAC1043" s="4"/>
      <c r="XAD1043" s="4"/>
      <c r="XAE1043" s="4"/>
      <c r="XAF1043" s="4"/>
      <c r="XAG1043" s="4"/>
      <c r="XAH1043" s="4"/>
      <c r="XAI1043" s="4"/>
      <c r="XAJ1043" s="4"/>
      <c r="XAK1043" s="4"/>
      <c r="XAL1043" s="4"/>
      <c r="XAM1043" s="4"/>
      <c r="XAN1043" s="4"/>
      <c r="XAO1043" s="4"/>
      <c r="XAP1043" s="4"/>
      <c r="XAQ1043" s="4"/>
      <c r="XAR1043" s="4"/>
      <c r="XAS1043" s="4"/>
      <c r="XAT1043" s="4"/>
      <c r="XAU1043" s="4"/>
      <c r="XAV1043" s="4"/>
      <c r="XAW1043" s="4"/>
      <c r="XAX1043" s="4"/>
      <c r="XAY1043" s="4"/>
      <c r="XAZ1043" s="4"/>
      <c r="XBA1043" s="4"/>
      <c r="XBB1043" s="4"/>
      <c r="XBC1043" s="4"/>
    </row>
    <row r="1044" s="1" customFormat="1" ht="12" customHeight="1" spans="1:15 16248:16279">
      <c r="A1044" s="45" t="s">
        <v>20</v>
      </c>
      <c r="B1044" s="45" t="s">
        <v>705</v>
      </c>
      <c r="C1044" s="45">
        <v>6</v>
      </c>
      <c r="D1044" s="46" t="s">
        <v>1021</v>
      </c>
      <c r="E1044" s="50"/>
      <c r="F1044" s="45"/>
      <c r="G1044" s="51">
        <v>8</v>
      </c>
      <c r="H1044" s="48">
        <v>8</v>
      </c>
      <c r="I1044" s="48"/>
      <c r="J1044" s="49">
        <v>8</v>
      </c>
      <c r="K1044" s="47">
        <v>16</v>
      </c>
      <c r="L1044" s="45">
        <v>128</v>
      </c>
      <c r="M1044" s="45"/>
      <c r="N1044" s="45">
        <v>128</v>
      </c>
      <c r="O1044" s="47"/>
      <c r="WZX1044" s="4"/>
      <c r="WZY1044" s="4"/>
      <c r="WZZ1044" s="4"/>
      <c r="XAA1044" s="4"/>
      <c r="XAB1044" s="4"/>
      <c r="XAC1044" s="4"/>
      <c r="XAD1044" s="4"/>
      <c r="XAE1044" s="4"/>
      <c r="XAF1044" s="4"/>
      <c r="XAG1044" s="4"/>
      <c r="XAH1044" s="4"/>
      <c r="XAI1044" s="4"/>
      <c r="XAJ1044" s="4"/>
      <c r="XAK1044" s="4"/>
      <c r="XAL1044" s="4"/>
      <c r="XAM1044" s="4"/>
      <c r="XAN1044" s="4"/>
      <c r="XAO1044" s="4"/>
      <c r="XAP1044" s="4"/>
      <c r="XAQ1044" s="4"/>
      <c r="XAR1044" s="4"/>
      <c r="XAS1044" s="4"/>
      <c r="XAT1044" s="4"/>
      <c r="XAU1044" s="4"/>
      <c r="XAV1044" s="4"/>
      <c r="XAW1044" s="4"/>
      <c r="XAX1044" s="4"/>
      <c r="XAY1044" s="4"/>
      <c r="XAZ1044" s="4"/>
      <c r="XBA1044" s="4"/>
      <c r="XBB1044" s="4"/>
      <c r="XBC1044" s="4"/>
    </row>
    <row r="1045" s="1" customFormat="1" ht="12" customHeight="1" spans="1:15 16248:16279">
      <c r="A1045" s="45" t="s">
        <v>20</v>
      </c>
      <c r="B1045" s="45" t="s">
        <v>705</v>
      </c>
      <c r="C1045" s="45">
        <v>6</v>
      </c>
      <c r="D1045" s="46" t="s">
        <v>1022</v>
      </c>
      <c r="E1045" s="50"/>
      <c r="F1045" s="45"/>
      <c r="G1045" s="51">
        <v>16</v>
      </c>
      <c r="H1045" s="48">
        <v>16</v>
      </c>
      <c r="I1045" s="48"/>
      <c r="J1045" s="49">
        <v>16</v>
      </c>
      <c r="K1045" s="47">
        <v>16</v>
      </c>
      <c r="L1045" s="45">
        <v>256</v>
      </c>
      <c r="M1045" s="45"/>
      <c r="N1045" s="45">
        <v>256</v>
      </c>
      <c r="O1045" s="47"/>
      <c r="WZX1045" s="4"/>
      <c r="WZY1045" s="4"/>
      <c r="WZZ1045" s="4"/>
      <c r="XAA1045" s="4"/>
      <c r="XAB1045" s="4"/>
      <c r="XAC1045" s="4"/>
      <c r="XAD1045" s="4"/>
      <c r="XAE1045" s="4"/>
      <c r="XAF1045" s="4"/>
      <c r="XAG1045" s="4"/>
      <c r="XAH1045" s="4"/>
      <c r="XAI1045" s="4"/>
      <c r="XAJ1045" s="4"/>
      <c r="XAK1045" s="4"/>
      <c r="XAL1045" s="4"/>
      <c r="XAM1045" s="4"/>
      <c r="XAN1045" s="4"/>
      <c r="XAO1045" s="4"/>
      <c r="XAP1045" s="4"/>
      <c r="XAQ1045" s="4"/>
      <c r="XAR1045" s="4"/>
      <c r="XAS1045" s="4"/>
      <c r="XAT1045" s="4"/>
      <c r="XAU1045" s="4"/>
      <c r="XAV1045" s="4"/>
      <c r="XAW1045" s="4"/>
      <c r="XAX1045" s="4"/>
      <c r="XAY1045" s="4"/>
      <c r="XAZ1045" s="4"/>
      <c r="XBA1045" s="4"/>
      <c r="XBB1045" s="4"/>
      <c r="XBC1045" s="4"/>
    </row>
    <row r="1046" s="1" customFormat="1" ht="12" customHeight="1" spans="1:15 16248:16279">
      <c r="A1046" s="45" t="s">
        <v>20</v>
      </c>
      <c r="B1046" s="45" t="s">
        <v>705</v>
      </c>
      <c r="C1046" s="45">
        <v>6</v>
      </c>
      <c r="D1046" s="46" t="s">
        <v>1023</v>
      </c>
      <c r="E1046" s="50"/>
      <c r="F1046" s="45"/>
      <c r="G1046" s="51">
        <v>24</v>
      </c>
      <c r="H1046" s="48">
        <v>24</v>
      </c>
      <c r="I1046" s="48"/>
      <c r="J1046" s="49">
        <v>24</v>
      </c>
      <c r="K1046" s="47">
        <v>16</v>
      </c>
      <c r="L1046" s="45">
        <v>384</v>
      </c>
      <c r="M1046" s="45"/>
      <c r="N1046" s="45">
        <v>384</v>
      </c>
      <c r="O1046" s="47"/>
      <c r="WZX1046" s="4"/>
      <c r="WZY1046" s="4"/>
      <c r="WZZ1046" s="4"/>
      <c r="XAA1046" s="4"/>
      <c r="XAB1046" s="4"/>
      <c r="XAC1046" s="4"/>
      <c r="XAD1046" s="4"/>
      <c r="XAE1046" s="4"/>
      <c r="XAF1046" s="4"/>
      <c r="XAG1046" s="4"/>
      <c r="XAH1046" s="4"/>
      <c r="XAI1046" s="4"/>
      <c r="XAJ1046" s="4"/>
      <c r="XAK1046" s="4"/>
      <c r="XAL1046" s="4"/>
      <c r="XAM1046" s="4"/>
      <c r="XAN1046" s="4"/>
      <c r="XAO1046" s="4"/>
      <c r="XAP1046" s="4"/>
      <c r="XAQ1046" s="4"/>
      <c r="XAR1046" s="4"/>
      <c r="XAS1046" s="4"/>
      <c r="XAT1046" s="4"/>
      <c r="XAU1046" s="4"/>
      <c r="XAV1046" s="4"/>
      <c r="XAW1046" s="4"/>
      <c r="XAX1046" s="4"/>
      <c r="XAY1046" s="4"/>
      <c r="XAZ1046" s="4"/>
      <c r="XBA1046" s="4"/>
      <c r="XBB1046" s="4"/>
      <c r="XBC1046" s="4"/>
    </row>
    <row r="1047" s="1" customFormat="1" ht="12" customHeight="1" spans="1:15 16248:16279">
      <c r="A1047" s="45" t="s">
        <v>20</v>
      </c>
      <c r="B1047" s="45" t="s">
        <v>705</v>
      </c>
      <c r="C1047" s="45">
        <v>6</v>
      </c>
      <c r="D1047" s="46" t="s">
        <v>644</v>
      </c>
      <c r="E1047" s="50"/>
      <c r="F1047" s="45"/>
      <c r="G1047" s="51">
        <v>28</v>
      </c>
      <c r="H1047" s="48">
        <v>28</v>
      </c>
      <c r="I1047" s="48"/>
      <c r="J1047" s="49">
        <v>28</v>
      </c>
      <c r="K1047" s="47">
        <v>16</v>
      </c>
      <c r="L1047" s="45">
        <v>448</v>
      </c>
      <c r="M1047" s="45"/>
      <c r="N1047" s="45">
        <v>448</v>
      </c>
      <c r="O1047" s="47"/>
      <c r="WZX1047" s="4"/>
      <c r="WZY1047" s="4"/>
      <c r="WZZ1047" s="4"/>
      <c r="XAA1047" s="4"/>
      <c r="XAB1047" s="4"/>
      <c r="XAC1047" s="4"/>
      <c r="XAD1047" s="4"/>
      <c r="XAE1047" s="4"/>
      <c r="XAF1047" s="4"/>
      <c r="XAG1047" s="4"/>
      <c r="XAH1047" s="4"/>
      <c r="XAI1047" s="4"/>
      <c r="XAJ1047" s="4"/>
      <c r="XAK1047" s="4"/>
      <c r="XAL1047" s="4"/>
      <c r="XAM1047" s="4"/>
      <c r="XAN1047" s="4"/>
      <c r="XAO1047" s="4"/>
      <c r="XAP1047" s="4"/>
      <c r="XAQ1047" s="4"/>
      <c r="XAR1047" s="4"/>
      <c r="XAS1047" s="4"/>
      <c r="XAT1047" s="4"/>
      <c r="XAU1047" s="4"/>
      <c r="XAV1047" s="4"/>
      <c r="XAW1047" s="4"/>
      <c r="XAX1047" s="4"/>
      <c r="XAY1047" s="4"/>
      <c r="XAZ1047" s="4"/>
      <c r="XBA1047" s="4"/>
      <c r="XBB1047" s="4"/>
      <c r="XBC1047" s="4"/>
    </row>
    <row r="1048" s="1" customFormat="1" ht="12" customHeight="1" spans="1:15 16248:16279">
      <c r="A1048" s="45" t="s">
        <v>20</v>
      </c>
      <c r="B1048" s="45" t="s">
        <v>705</v>
      </c>
      <c r="C1048" s="45">
        <v>7</v>
      </c>
      <c r="D1048" s="46" t="s">
        <v>1024</v>
      </c>
      <c r="E1048" s="50"/>
      <c r="F1048" s="45"/>
      <c r="G1048" s="51">
        <v>18</v>
      </c>
      <c r="H1048" s="48">
        <v>18</v>
      </c>
      <c r="I1048" s="48"/>
      <c r="J1048" s="49">
        <v>18</v>
      </c>
      <c r="K1048" s="47">
        <v>16</v>
      </c>
      <c r="L1048" s="45">
        <v>288</v>
      </c>
      <c r="M1048" s="45"/>
      <c r="N1048" s="45">
        <v>288</v>
      </c>
      <c r="O1048" s="47"/>
      <c r="WZX1048" s="4"/>
      <c r="WZY1048" s="4"/>
      <c r="WZZ1048" s="4"/>
      <c r="XAA1048" s="4"/>
      <c r="XAB1048" s="4"/>
      <c r="XAC1048" s="4"/>
      <c r="XAD1048" s="4"/>
      <c r="XAE1048" s="4"/>
      <c r="XAF1048" s="4"/>
      <c r="XAG1048" s="4"/>
      <c r="XAH1048" s="4"/>
      <c r="XAI1048" s="4"/>
      <c r="XAJ1048" s="4"/>
      <c r="XAK1048" s="4"/>
      <c r="XAL1048" s="4"/>
      <c r="XAM1048" s="4"/>
      <c r="XAN1048" s="4"/>
      <c r="XAO1048" s="4"/>
      <c r="XAP1048" s="4"/>
      <c r="XAQ1048" s="4"/>
      <c r="XAR1048" s="4"/>
      <c r="XAS1048" s="4"/>
      <c r="XAT1048" s="4"/>
      <c r="XAU1048" s="4"/>
      <c r="XAV1048" s="4"/>
      <c r="XAW1048" s="4"/>
      <c r="XAX1048" s="4"/>
      <c r="XAY1048" s="4"/>
      <c r="XAZ1048" s="4"/>
      <c r="XBA1048" s="4"/>
      <c r="XBB1048" s="4"/>
      <c r="XBC1048" s="4"/>
    </row>
    <row r="1049" s="1" customFormat="1" ht="12" customHeight="1" spans="1:15 16248:16279">
      <c r="A1049" s="76" t="s">
        <v>20</v>
      </c>
      <c r="B1049" s="46" t="s">
        <v>705</v>
      </c>
      <c r="C1049" s="46">
        <v>7</v>
      </c>
      <c r="D1049" s="46" t="s">
        <v>1025</v>
      </c>
      <c r="E1049" s="50"/>
      <c r="F1049" s="45"/>
      <c r="G1049" s="51">
        <v>18</v>
      </c>
      <c r="H1049" s="48">
        <v>18</v>
      </c>
      <c r="I1049" s="48"/>
      <c r="J1049" s="49">
        <v>18</v>
      </c>
      <c r="K1049" s="47">
        <v>16</v>
      </c>
      <c r="L1049" s="45">
        <v>288</v>
      </c>
      <c r="M1049" s="45"/>
      <c r="N1049" s="45">
        <v>288</v>
      </c>
      <c r="O1049" s="47"/>
      <c r="WZX1049" s="4"/>
      <c r="WZY1049" s="4"/>
      <c r="WZZ1049" s="4"/>
      <c r="XAA1049" s="4"/>
      <c r="XAB1049" s="4"/>
      <c r="XAC1049" s="4"/>
      <c r="XAD1049" s="4"/>
      <c r="XAE1049" s="4"/>
      <c r="XAF1049" s="4"/>
      <c r="XAG1049" s="4"/>
      <c r="XAH1049" s="4"/>
      <c r="XAI1049" s="4"/>
      <c r="XAJ1049" s="4"/>
      <c r="XAK1049" s="4"/>
      <c r="XAL1049" s="4"/>
      <c r="XAM1049" s="4"/>
      <c r="XAN1049" s="4"/>
      <c r="XAO1049" s="4"/>
      <c r="XAP1049" s="4"/>
      <c r="XAQ1049" s="4"/>
      <c r="XAR1049" s="4"/>
      <c r="XAS1049" s="4"/>
      <c r="XAT1049" s="4"/>
      <c r="XAU1049" s="4"/>
      <c r="XAV1049" s="4"/>
      <c r="XAW1049" s="4"/>
      <c r="XAX1049" s="4"/>
      <c r="XAY1049" s="4"/>
      <c r="XAZ1049" s="4"/>
      <c r="XBA1049" s="4"/>
      <c r="XBB1049" s="4"/>
      <c r="XBC1049" s="4"/>
    </row>
    <row r="1050" s="1" customFormat="1" ht="12" customHeight="1" spans="1:15 16248:16279">
      <c r="A1050" s="45" t="s">
        <v>20</v>
      </c>
      <c r="B1050" s="45" t="s">
        <v>705</v>
      </c>
      <c r="C1050" s="45">
        <v>7</v>
      </c>
      <c r="D1050" s="46" t="s">
        <v>1026</v>
      </c>
      <c r="E1050" s="50"/>
      <c r="F1050" s="45"/>
      <c r="G1050" s="51">
        <v>24</v>
      </c>
      <c r="H1050" s="48">
        <v>24</v>
      </c>
      <c r="I1050" s="48"/>
      <c r="J1050" s="49">
        <v>24</v>
      </c>
      <c r="K1050" s="47">
        <v>16</v>
      </c>
      <c r="L1050" s="45">
        <v>384</v>
      </c>
      <c r="M1050" s="45"/>
      <c r="N1050" s="45">
        <v>384</v>
      </c>
      <c r="O1050" s="47"/>
      <c r="WZX1050" s="4"/>
      <c r="WZY1050" s="4"/>
      <c r="WZZ1050" s="4"/>
      <c r="XAA1050" s="4"/>
      <c r="XAB1050" s="4"/>
      <c r="XAC1050" s="4"/>
      <c r="XAD1050" s="4"/>
      <c r="XAE1050" s="4"/>
      <c r="XAF1050" s="4"/>
      <c r="XAG1050" s="4"/>
      <c r="XAH1050" s="4"/>
      <c r="XAI1050" s="4"/>
      <c r="XAJ1050" s="4"/>
      <c r="XAK1050" s="4"/>
      <c r="XAL1050" s="4"/>
      <c r="XAM1050" s="4"/>
      <c r="XAN1050" s="4"/>
      <c r="XAO1050" s="4"/>
      <c r="XAP1050" s="4"/>
      <c r="XAQ1050" s="4"/>
      <c r="XAR1050" s="4"/>
      <c r="XAS1050" s="4"/>
      <c r="XAT1050" s="4"/>
      <c r="XAU1050" s="4"/>
      <c r="XAV1050" s="4"/>
      <c r="XAW1050" s="4"/>
      <c r="XAX1050" s="4"/>
      <c r="XAY1050" s="4"/>
      <c r="XAZ1050" s="4"/>
      <c r="XBA1050" s="4"/>
      <c r="XBB1050" s="4"/>
      <c r="XBC1050" s="4"/>
    </row>
    <row r="1051" s="1" customFormat="1" ht="12" customHeight="1" spans="1:15 16248:16279">
      <c r="A1051" s="45" t="s">
        <v>20</v>
      </c>
      <c r="B1051" s="45" t="s">
        <v>705</v>
      </c>
      <c r="C1051" s="45">
        <v>7</v>
      </c>
      <c r="D1051" s="46" t="s">
        <v>1027</v>
      </c>
      <c r="E1051" s="50"/>
      <c r="F1051" s="45"/>
      <c r="G1051" s="51">
        <v>20</v>
      </c>
      <c r="H1051" s="48">
        <v>20</v>
      </c>
      <c r="I1051" s="48"/>
      <c r="J1051" s="49">
        <v>20</v>
      </c>
      <c r="K1051" s="47">
        <v>16</v>
      </c>
      <c r="L1051" s="45">
        <v>320</v>
      </c>
      <c r="M1051" s="45"/>
      <c r="N1051" s="45">
        <v>320</v>
      </c>
      <c r="O1051" s="47"/>
      <c r="WZX1051" s="4"/>
      <c r="WZY1051" s="4"/>
      <c r="WZZ1051" s="4"/>
      <c r="XAA1051" s="4"/>
      <c r="XAB1051" s="4"/>
      <c r="XAC1051" s="4"/>
      <c r="XAD1051" s="4"/>
      <c r="XAE1051" s="4"/>
      <c r="XAF1051" s="4"/>
      <c r="XAG1051" s="4"/>
      <c r="XAH1051" s="4"/>
      <c r="XAI1051" s="4"/>
      <c r="XAJ1051" s="4"/>
      <c r="XAK1051" s="4"/>
      <c r="XAL1051" s="4"/>
      <c r="XAM1051" s="4"/>
      <c r="XAN1051" s="4"/>
      <c r="XAO1051" s="4"/>
      <c r="XAP1051" s="4"/>
      <c r="XAQ1051" s="4"/>
      <c r="XAR1051" s="4"/>
      <c r="XAS1051" s="4"/>
      <c r="XAT1051" s="4"/>
      <c r="XAU1051" s="4"/>
      <c r="XAV1051" s="4"/>
      <c r="XAW1051" s="4"/>
      <c r="XAX1051" s="4"/>
      <c r="XAY1051" s="4"/>
      <c r="XAZ1051" s="4"/>
      <c r="XBA1051" s="4"/>
      <c r="XBB1051" s="4"/>
      <c r="XBC1051" s="4"/>
    </row>
    <row r="1052" s="1" customFormat="1" ht="12" customHeight="1" spans="1:15 16248:16279">
      <c r="A1052" s="45" t="s">
        <v>20</v>
      </c>
      <c r="B1052" s="45" t="s">
        <v>705</v>
      </c>
      <c r="C1052" s="45">
        <v>7</v>
      </c>
      <c r="D1052" s="46" t="s">
        <v>1028</v>
      </c>
      <c r="E1052" s="50"/>
      <c r="F1052" s="45"/>
      <c r="G1052" s="51">
        <v>16</v>
      </c>
      <c r="H1052" s="48">
        <v>16</v>
      </c>
      <c r="I1052" s="48"/>
      <c r="J1052" s="49">
        <v>16</v>
      </c>
      <c r="K1052" s="47">
        <v>16</v>
      </c>
      <c r="L1052" s="45">
        <v>256</v>
      </c>
      <c r="M1052" s="45"/>
      <c r="N1052" s="45">
        <v>256</v>
      </c>
      <c r="O1052" s="47"/>
      <c r="WZX1052" s="4"/>
      <c r="WZY1052" s="4"/>
      <c r="WZZ1052" s="4"/>
      <c r="XAA1052" s="4"/>
      <c r="XAB1052" s="4"/>
      <c r="XAC1052" s="4"/>
      <c r="XAD1052" s="4"/>
      <c r="XAE1052" s="4"/>
      <c r="XAF1052" s="4"/>
      <c r="XAG1052" s="4"/>
      <c r="XAH1052" s="4"/>
      <c r="XAI1052" s="4"/>
      <c r="XAJ1052" s="4"/>
      <c r="XAK1052" s="4"/>
      <c r="XAL1052" s="4"/>
      <c r="XAM1052" s="4"/>
      <c r="XAN1052" s="4"/>
      <c r="XAO1052" s="4"/>
      <c r="XAP1052" s="4"/>
      <c r="XAQ1052" s="4"/>
      <c r="XAR1052" s="4"/>
      <c r="XAS1052" s="4"/>
      <c r="XAT1052" s="4"/>
      <c r="XAU1052" s="4"/>
      <c r="XAV1052" s="4"/>
      <c r="XAW1052" s="4"/>
      <c r="XAX1052" s="4"/>
      <c r="XAY1052" s="4"/>
      <c r="XAZ1052" s="4"/>
      <c r="XBA1052" s="4"/>
      <c r="XBB1052" s="4"/>
      <c r="XBC1052" s="4"/>
    </row>
    <row r="1053" s="1" customFormat="1" ht="12" customHeight="1" spans="1:15 16248:16279">
      <c r="A1053" s="45" t="s">
        <v>20</v>
      </c>
      <c r="B1053" s="45" t="s">
        <v>705</v>
      </c>
      <c r="C1053" s="45">
        <v>7</v>
      </c>
      <c r="D1053" s="46" t="s">
        <v>1029</v>
      </c>
      <c r="E1053" s="50"/>
      <c r="F1053" s="45"/>
      <c r="G1053" s="51">
        <v>12</v>
      </c>
      <c r="H1053" s="48">
        <v>12</v>
      </c>
      <c r="I1053" s="48"/>
      <c r="J1053" s="49">
        <v>12</v>
      </c>
      <c r="K1053" s="47">
        <v>16</v>
      </c>
      <c r="L1053" s="45">
        <v>192</v>
      </c>
      <c r="M1053" s="45"/>
      <c r="N1053" s="45">
        <v>192</v>
      </c>
      <c r="O1053" s="47"/>
      <c r="WZX1053" s="4"/>
      <c r="WZY1053" s="4"/>
      <c r="WZZ1053" s="4"/>
      <c r="XAA1053" s="4"/>
      <c r="XAB1053" s="4"/>
      <c r="XAC1053" s="4"/>
      <c r="XAD1053" s="4"/>
      <c r="XAE1053" s="4"/>
      <c r="XAF1053" s="4"/>
      <c r="XAG1053" s="4"/>
      <c r="XAH1053" s="4"/>
      <c r="XAI1053" s="4"/>
      <c r="XAJ1053" s="4"/>
      <c r="XAK1053" s="4"/>
      <c r="XAL1053" s="4"/>
      <c r="XAM1053" s="4"/>
      <c r="XAN1053" s="4"/>
      <c r="XAO1053" s="4"/>
      <c r="XAP1053" s="4"/>
      <c r="XAQ1053" s="4"/>
      <c r="XAR1053" s="4"/>
      <c r="XAS1053" s="4"/>
      <c r="XAT1053" s="4"/>
      <c r="XAU1053" s="4"/>
      <c r="XAV1053" s="4"/>
      <c r="XAW1053" s="4"/>
      <c r="XAX1053" s="4"/>
      <c r="XAY1053" s="4"/>
      <c r="XAZ1053" s="4"/>
      <c r="XBA1053" s="4"/>
      <c r="XBB1053" s="4"/>
      <c r="XBC1053" s="4"/>
    </row>
    <row r="1054" s="1" customFormat="1" ht="12" customHeight="1" spans="1:15 16248:16279">
      <c r="A1054" s="45" t="s">
        <v>20</v>
      </c>
      <c r="B1054" s="45" t="s">
        <v>705</v>
      </c>
      <c r="C1054" s="45">
        <v>7</v>
      </c>
      <c r="D1054" s="46" t="s">
        <v>1030</v>
      </c>
      <c r="E1054" s="50"/>
      <c r="F1054" s="45"/>
      <c r="G1054" s="51">
        <v>20</v>
      </c>
      <c r="H1054" s="48">
        <v>20</v>
      </c>
      <c r="I1054" s="48"/>
      <c r="J1054" s="49">
        <v>20</v>
      </c>
      <c r="K1054" s="47">
        <v>16</v>
      </c>
      <c r="L1054" s="45">
        <v>320</v>
      </c>
      <c r="M1054" s="45"/>
      <c r="N1054" s="45">
        <v>320</v>
      </c>
      <c r="O1054" s="47" t="s">
        <v>1031</v>
      </c>
      <c r="WZX1054" s="4"/>
      <c r="WZY1054" s="4"/>
      <c r="WZZ1054" s="4"/>
      <c r="XAA1054" s="4"/>
      <c r="XAB1054" s="4"/>
      <c r="XAC1054" s="4"/>
      <c r="XAD1054" s="4"/>
      <c r="XAE1054" s="4"/>
      <c r="XAF1054" s="4"/>
      <c r="XAG1054" s="4"/>
      <c r="XAH1054" s="4"/>
      <c r="XAI1054" s="4"/>
      <c r="XAJ1054" s="4"/>
      <c r="XAK1054" s="4"/>
      <c r="XAL1054" s="4"/>
      <c r="XAM1054" s="4"/>
      <c r="XAN1054" s="4"/>
      <c r="XAO1054" s="4"/>
      <c r="XAP1054" s="4"/>
      <c r="XAQ1054" s="4"/>
      <c r="XAR1054" s="4"/>
      <c r="XAS1054" s="4"/>
      <c r="XAT1054" s="4"/>
      <c r="XAU1054" s="4"/>
      <c r="XAV1054" s="4"/>
      <c r="XAW1054" s="4"/>
      <c r="XAX1054" s="4"/>
      <c r="XAY1054" s="4"/>
      <c r="XAZ1054" s="4"/>
      <c r="XBA1054" s="4"/>
      <c r="XBB1054" s="4"/>
      <c r="XBC1054" s="4"/>
    </row>
    <row r="1055" s="1" customFormat="1" ht="12" customHeight="1" spans="1:15 16248:16279">
      <c r="A1055" s="45" t="s">
        <v>20</v>
      </c>
      <c r="B1055" s="45" t="s">
        <v>705</v>
      </c>
      <c r="C1055" s="45">
        <v>7</v>
      </c>
      <c r="D1055" s="46" t="s">
        <v>1032</v>
      </c>
      <c r="E1055" s="50"/>
      <c r="F1055" s="45"/>
      <c r="G1055" s="51">
        <v>8</v>
      </c>
      <c r="H1055" s="48">
        <v>8</v>
      </c>
      <c r="I1055" s="48"/>
      <c r="J1055" s="49">
        <v>8</v>
      </c>
      <c r="K1055" s="47">
        <v>16</v>
      </c>
      <c r="L1055" s="45">
        <v>128</v>
      </c>
      <c r="M1055" s="45"/>
      <c r="N1055" s="45">
        <v>128</v>
      </c>
      <c r="O1055" s="47"/>
      <c r="WZX1055" s="4"/>
      <c r="WZY1055" s="4"/>
      <c r="WZZ1055" s="4"/>
      <c r="XAA1055" s="4"/>
      <c r="XAB1055" s="4"/>
      <c r="XAC1055" s="4"/>
      <c r="XAD1055" s="4"/>
      <c r="XAE1055" s="4"/>
      <c r="XAF1055" s="4"/>
      <c r="XAG1055" s="4"/>
      <c r="XAH1055" s="4"/>
      <c r="XAI1055" s="4"/>
      <c r="XAJ1055" s="4"/>
      <c r="XAK1055" s="4"/>
      <c r="XAL1055" s="4"/>
      <c r="XAM1055" s="4"/>
      <c r="XAN1055" s="4"/>
      <c r="XAO1055" s="4"/>
      <c r="XAP1055" s="4"/>
      <c r="XAQ1055" s="4"/>
      <c r="XAR1055" s="4"/>
      <c r="XAS1055" s="4"/>
      <c r="XAT1055" s="4"/>
      <c r="XAU1055" s="4"/>
      <c r="XAV1055" s="4"/>
      <c r="XAW1055" s="4"/>
      <c r="XAX1055" s="4"/>
      <c r="XAY1055" s="4"/>
      <c r="XAZ1055" s="4"/>
      <c r="XBA1055" s="4"/>
      <c r="XBB1055" s="4"/>
      <c r="XBC1055" s="4"/>
    </row>
    <row r="1056" s="1" customFormat="1" ht="12" customHeight="1" spans="1:15 16248:16279">
      <c r="A1056" s="45" t="s">
        <v>20</v>
      </c>
      <c r="B1056" s="45" t="s">
        <v>705</v>
      </c>
      <c r="C1056" s="45">
        <v>7</v>
      </c>
      <c r="D1056" s="46" t="s">
        <v>1033</v>
      </c>
      <c r="E1056" s="50"/>
      <c r="F1056" s="45"/>
      <c r="G1056" s="51">
        <v>36</v>
      </c>
      <c r="H1056" s="48">
        <v>36</v>
      </c>
      <c r="I1056" s="48"/>
      <c r="J1056" s="49">
        <v>36</v>
      </c>
      <c r="K1056" s="47">
        <v>16</v>
      </c>
      <c r="L1056" s="45">
        <v>576</v>
      </c>
      <c r="M1056" s="45"/>
      <c r="N1056" s="45">
        <v>576</v>
      </c>
      <c r="O1056" s="47"/>
      <c r="WZX1056" s="4"/>
      <c r="WZY1056" s="4"/>
      <c r="WZZ1056" s="4"/>
      <c r="XAA1056" s="4"/>
      <c r="XAB1056" s="4"/>
      <c r="XAC1056" s="4"/>
      <c r="XAD1056" s="4"/>
      <c r="XAE1056" s="4"/>
      <c r="XAF1056" s="4"/>
      <c r="XAG1056" s="4"/>
      <c r="XAH1056" s="4"/>
      <c r="XAI1056" s="4"/>
      <c r="XAJ1056" s="4"/>
      <c r="XAK1056" s="4"/>
      <c r="XAL1056" s="4"/>
      <c r="XAM1056" s="4"/>
      <c r="XAN1056" s="4"/>
      <c r="XAO1056" s="4"/>
      <c r="XAP1056" s="4"/>
      <c r="XAQ1056" s="4"/>
      <c r="XAR1056" s="4"/>
      <c r="XAS1056" s="4"/>
      <c r="XAT1056" s="4"/>
      <c r="XAU1056" s="4"/>
      <c r="XAV1056" s="4"/>
      <c r="XAW1056" s="4"/>
      <c r="XAX1056" s="4"/>
      <c r="XAY1056" s="4"/>
      <c r="XAZ1056" s="4"/>
      <c r="XBA1056" s="4"/>
      <c r="XBB1056" s="4"/>
      <c r="XBC1056" s="4"/>
    </row>
    <row r="1057" s="1" customFormat="1" ht="12" customHeight="1" spans="1:15 16248:16279">
      <c r="A1057" s="45" t="s">
        <v>20</v>
      </c>
      <c r="B1057" s="45" t="s">
        <v>705</v>
      </c>
      <c r="C1057" s="45">
        <v>7</v>
      </c>
      <c r="D1057" s="46" t="s">
        <v>1034</v>
      </c>
      <c r="E1057" s="50"/>
      <c r="F1057" s="45"/>
      <c r="G1057" s="51">
        <v>24</v>
      </c>
      <c r="H1057" s="48">
        <v>24</v>
      </c>
      <c r="I1057" s="48"/>
      <c r="J1057" s="49">
        <v>24</v>
      </c>
      <c r="K1057" s="47">
        <v>16</v>
      </c>
      <c r="L1057" s="45">
        <v>384</v>
      </c>
      <c r="M1057" s="45"/>
      <c r="N1057" s="45">
        <v>384</v>
      </c>
      <c r="O1057" s="47"/>
      <c r="WZX1057" s="4"/>
      <c r="WZY1057" s="4"/>
      <c r="WZZ1057" s="4"/>
      <c r="XAA1057" s="4"/>
      <c r="XAB1057" s="4"/>
      <c r="XAC1057" s="4"/>
      <c r="XAD1057" s="4"/>
      <c r="XAE1057" s="4"/>
      <c r="XAF1057" s="4"/>
      <c r="XAG1057" s="4"/>
      <c r="XAH1057" s="4"/>
      <c r="XAI1057" s="4"/>
      <c r="XAJ1057" s="4"/>
      <c r="XAK1057" s="4"/>
      <c r="XAL1057" s="4"/>
      <c r="XAM1057" s="4"/>
      <c r="XAN1057" s="4"/>
      <c r="XAO1057" s="4"/>
      <c r="XAP1057" s="4"/>
      <c r="XAQ1057" s="4"/>
      <c r="XAR1057" s="4"/>
      <c r="XAS1057" s="4"/>
      <c r="XAT1057" s="4"/>
      <c r="XAU1057" s="4"/>
      <c r="XAV1057" s="4"/>
      <c r="XAW1057" s="4"/>
      <c r="XAX1057" s="4"/>
      <c r="XAY1057" s="4"/>
      <c r="XAZ1057" s="4"/>
      <c r="XBA1057" s="4"/>
      <c r="XBB1057" s="4"/>
      <c r="XBC1057" s="4"/>
    </row>
    <row r="1058" s="1" customFormat="1" ht="12" customHeight="1" spans="1:15 16248:16279">
      <c r="A1058" s="45" t="s">
        <v>20</v>
      </c>
      <c r="B1058" s="45" t="s">
        <v>705</v>
      </c>
      <c r="C1058" s="45">
        <v>7</v>
      </c>
      <c r="D1058" s="46" t="s">
        <v>1035</v>
      </c>
      <c r="E1058" s="50"/>
      <c r="F1058" s="45"/>
      <c r="G1058" s="51">
        <v>20</v>
      </c>
      <c r="H1058" s="48">
        <v>20</v>
      </c>
      <c r="I1058" s="48"/>
      <c r="J1058" s="49">
        <v>20</v>
      </c>
      <c r="K1058" s="47">
        <v>16</v>
      </c>
      <c r="L1058" s="45">
        <v>320</v>
      </c>
      <c r="M1058" s="45"/>
      <c r="N1058" s="45">
        <v>320</v>
      </c>
      <c r="O1058" s="47"/>
      <c r="WZX1058" s="4"/>
      <c r="WZY1058" s="4"/>
      <c r="WZZ1058" s="4"/>
      <c r="XAA1058" s="4"/>
      <c r="XAB1058" s="4"/>
      <c r="XAC1058" s="4"/>
      <c r="XAD1058" s="4"/>
      <c r="XAE1058" s="4"/>
      <c r="XAF1058" s="4"/>
      <c r="XAG1058" s="4"/>
      <c r="XAH1058" s="4"/>
      <c r="XAI1058" s="4"/>
      <c r="XAJ1058" s="4"/>
      <c r="XAK1058" s="4"/>
      <c r="XAL1058" s="4"/>
      <c r="XAM1058" s="4"/>
      <c r="XAN1058" s="4"/>
      <c r="XAO1058" s="4"/>
      <c r="XAP1058" s="4"/>
      <c r="XAQ1058" s="4"/>
      <c r="XAR1058" s="4"/>
      <c r="XAS1058" s="4"/>
      <c r="XAT1058" s="4"/>
      <c r="XAU1058" s="4"/>
      <c r="XAV1058" s="4"/>
      <c r="XAW1058" s="4"/>
      <c r="XAX1058" s="4"/>
      <c r="XAY1058" s="4"/>
      <c r="XAZ1058" s="4"/>
      <c r="XBA1058" s="4"/>
      <c r="XBB1058" s="4"/>
      <c r="XBC1058" s="4"/>
    </row>
    <row r="1059" s="1" customFormat="1" ht="12" customHeight="1" spans="1:15 16248:16279">
      <c r="A1059" s="45" t="s">
        <v>20</v>
      </c>
      <c r="B1059" s="45" t="s">
        <v>705</v>
      </c>
      <c r="C1059" s="45">
        <v>7</v>
      </c>
      <c r="D1059" s="46" t="s">
        <v>1036</v>
      </c>
      <c r="E1059" s="50"/>
      <c r="F1059" s="45"/>
      <c r="G1059" s="51">
        <v>28</v>
      </c>
      <c r="H1059" s="48">
        <v>28</v>
      </c>
      <c r="I1059" s="48"/>
      <c r="J1059" s="49">
        <v>28</v>
      </c>
      <c r="K1059" s="47">
        <v>16</v>
      </c>
      <c r="L1059" s="45">
        <v>448</v>
      </c>
      <c r="M1059" s="45"/>
      <c r="N1059" s="45">
        <v>448</v>
      </c>
      <c r="O1059" s="47"/>
      <c r="WZX1059" s="4"/>
      <c r="WZY1059" s="4"/>
      <c r="WZZ1059" s="4"/>
      <c r="XAA1059" s="4"/>
      <c r="XAB1059" s="4"/>
      <c r="XAC1059" s="4"/>
      <c r="XAD1059" s="4"/>
      <c r="XAE1059" s="4"/>
      <c r="XAF1059" s="4"/>
      <c r="XAG1059" s="4"/>
      <c r="XAH1059" s="4"/>
      <c r="XAI1059" s="4"/>
      <c r="XAJ1059" s="4"/>
      <c r="XAK1059" s="4"/>
      <c r="XAL1059" s="4"/>
      <c r="XAM1059" s="4"/>
      <c r="XAN1059" s="4"/>
      <c r="XAO1059" s="4"/>
      <c r="XAP1059" s="4"/>
      <c r="XAQ1059" s="4"/>
      <c r="XAR1059" s="4"/>
      <c r="XAS1059" s="4"/>
      <c r="XAT1059" s="4"/>
      <c r="XAU1059" s="4"/>
      <c r="XAV1059" s="4"/>
      <c r="XAW1059" s="4"/>
      <c r="XAX1059" s="4"/>
      <c r="XAY1059" s="4"/>
      <c r="XAZ1059" s="4"/>
      <c r="XBA1059" s="4"/>
      <c r="XBB1059" s="4"/>
      <c r="XBC1059" s="4"/>
    </row>
    <row r="1060" s="1" customFormat="1" ht="12" customHeight="1" spans="1:15 16248:16279">
      <c r="A1060" s="45" t="s">
        <v>20</v>
      </c>
      <c r="B1060" s="45" t="s">
        <v>705</v>
      </c>
      <c r="C1060" s="45">
        <v>7</v>
      </c>
      <c r="D1060" s="46" t="s">
        <v>1037</v>
      </c>
      <c r="E1060" s="50"/>
      <c r="F1060" s="45"/>
      <c r="G1060" s="51">
        <v>12</v>
      </c>
      <c r="H1060" s="48">
        <v>12</v>
      </c>
      <c r="I1060" s="48"/>
      <c r="J1060" s="49">
        <v>12</v>
      </c>
      <c r="K1060" s="47">
        <v>16</v>
      </c>
      <c r="L1060" s="45">
        <v>192</v>
      </c>
      <c r="M1060" s="45"/>
      <c r="N1060" s="45">
        <v>192</v>
      </c>
      <c r="O1060" s="47"/>
      <c r="WZX1060" s="4"/>
      <c r="WZY1060" s="4"/>
      <c r="WZZ1060" s="4"/>
      <c r="XAA1060" s="4"/>
      <c r="XAB1060" s="4"/>
      <c r="XAC1060" s="4"/>
      <c r="XAD1060" s="4"/>
      <c r="XAE1060" s="4"/>
      <c r="XAF1060" s="4"/>
      <c r="XAG1060" s="4"/>
      <c r="XAH1060" s="4"/>
      <c r="XAI1060" s="4"/>
      <c r="XAJ1060" s="4"/>
      <c r="XAK1060" s="4"/>
      <c r="XAL1060" s="4"/>
      <c r="XAM1060" s="4"/>
      <c r="XAN1060" s="4"/>
      <c r="XAO1060" s="4"/>
      <c r="XAP1060" s="4"/>
      <c r="XAQ1060" s="4"/>
      <c r="XAR1060" s="4"/>
      <c r="XAS1060" s="4"/>
      <c r="XAT1060" s="4"/>
      <c r="XAU1060" s="4"/>
      <c r="XAV1060" s="4"/>
      <c r="XAW1060" s="4"/>
      <c r="XAX1060" s="4"/>
      <c r="XAY1060" s="4"/>
      <c r="XAZ1060" s="4"/>
      <c r="XBA1060" s="4"/>
      <c r="XBB1060" s="4"/>
      <c r="XBC1060" s="4"/>
    </row>
    <row r="1061" s="1" customFormat="1" ht="12" customHeight="1" spans="1:15 16248:16279">
      <c r="A1061" s="45" t="s">
        <v>20</v>
      </c>
      <c r="B1061" s="45" t="s">
        <v>705</v>
      </c>
      <c r="C1061" s="45">
        <v>7</v>
      </c>
      <c r="D1061" s="46" t="s">
        <v>1038</v>
      </c>
      <c r="E1061" s="50"/>
      <c r="F1061" s="45"/>
      <c r="G1061" s="51">
        <v>32</v>
      </c>
      <c r="H1061" s="48">
        <v>32</v>
      </c>
      <c r="I1061" s="48"/>
      <c r="J1061" s="49">
        <v>32</v>
      </c>
      <c r="K1061" s="47">
        <v>16</v>
      </c>
      <c r="L1061" s="45">
        <v>512</v>
      </c>
      <c r="M1061" s="45"/>
      <c r="N1061" s="45">
        <v>512</v>
      </c>
      <c r="O1061" s="47"/>
      <c r="WZX1061" s="4"/>
      <c r="WZY1061" s="4"/>
      <c r="WZZ1061" s="4"/>
      <c r="XAA1061" s="4"/>
      <c r="XAB1061" s="4"/>
      <c r="XAC1061" s="4"/>
      <c r="XAD1061" s="4"/>
      <c r="XAE1061" s="4"/>
      <c r="XAF1061" s="4"/>
      <c r="XAG1061" s="4"/>
      <c r="XAH1061" s="4"/>
      <c r="XAI1061" s="4"/>
      <c r="XAJ1061" s="4"/>
      <c r="XAK1061" s="4"/>
      <c r="XAL1061" s="4"/>
      <c r="XAM1061" s="4"/>
      <c r="XAN1061" s="4"/>
      <c r="XAO1061" s="4"/>
      <c r="XAP1061" s="4"/>
      <c r="XAQ1061" s="4"/>
      <c r="XAR1061" s="4"/>
      <c r="XAS1061" s="4"/>
      <c r="XAT1061" s="4"/>
      <c r="XAU1061" s="4"/>
      <c r="XAV1061" s="4"/>
      <c r="XAW1061" s="4"/>
      <c r="XAX1061" s="4"/>
      <c r="XAY1061" s="4"/>
      <c r="XAZ1061" s="4"/>
      <c r="XBA1061" s="4"/>
      <c r="XBB1061" s="4"/>
      <c r="XBC1061" s="4"/>
    </row>
    <row r="1062" s="1" customFormat="1" ht="12" customHeight="1" spans="1:15 16248:16279">
      <c r="A1062" s="45" t="s">
        <v>20</v>
      </c>
      <c r="B1062" s="45" t="s">
        <v>705</v>
      </c>
      <c r="C1062" s="45">
        <v>7</v>
      </c>
      <c r="D1062" s="46" t="s">
        <v>1039</v>
      </c>
      <c r="E1062" s="50"/>
      <c r="F1062" s="45"/>
      <c r="G1062" s="51">
        <v>36</v>
      </c>
      <c r="H1062" s="48">
        <v>36</v>
      </c>
      <c r="I1062" s="48"/>
      <c r="J1062" s="49">
        <v>36</v>
      </c>
      <c r="K1062" s="47">
        <v>16</v>
      </c>
      <c r="L1062" s="45">
        <v>576</v>
      </c>
      <c r="M1062" s="45"/>
      <c r="N1062" s="45">
        <v>576</v>
      </c>
      <c r="O1062" s="47"/>
      <c r="WZX1062" s="4"/>
      <c r="WZY1062" s="4"/>
      <c r="WZZ1062" s="4"/>
      <c r="XAA1062" s="4"/>
      <c r="XAB1062" s="4"/>
      <c r="XAC1062" s="4"/>
      <c r="XAD1062" s="4"/>
      <c r="XAE1062" s="4"/>
      <c r="XAF1062" s="4"/>
      <c r="XAG1062" s="4"/>
      <c r="XAH1062" s="4"/>
      <c r="XAI1062" s="4"/>
      <c r="XAJ1062" s="4"/>
      <c r="XAK1062" s="4"/>
      <c r="XAL1062" s="4"/>
      <c r="XAM1062" s="4"/>
      <c r="XAN1062" s="4"/>
      <c r="XAO1062" s="4"/>
      <c r="XAP1062" s="4"/>
      <c r="XAQ1062" s="4"/>
      <c r="XAR1062" s="4"/>
      <c r="XAS1062" s="4"/>
      <c r="XAT1062" s="4"/>
      <c r="XAU1062" s="4"/>
      <c r="XAV1062" s="4"/>
      <c r="XAW1062" s="4"/>
      <c r="XAX1062" s="4"/>
      <c r="XAY1062" s="4"/>
      <c r="XAZ1062" s="4"/>
      <c r="XBA1062" s="4"/>
      <c r="XBB1062" s="4"/>
      <c r="XBC1062" s="4"/>
    </row>
    <row r="1063" s="1" customFormat="1" ht="12" customHeight="1" spans="1:15 16248:16279">
      <c r="A1063" s="45" t="s">
        <v>20</v>
      </c>
      <c r="B1063" s="45" t="s">
        <v>705</v>
      </c>
      <c r="C1063" s="45">
        <v>7</v>
      </c>
      <c r="D1063" s="46" t="s">
        <v>1040</v>
      </c>
      <c r="E1063" s="50"/>
      <c r="F1063" s="45"/>
      <c r="G1063" s="51">
        <v>24</v>
      </c>
      <c r="H1063" s="48">
        <v>24</v>
      </c>
      <c r="I1063" s="48"/>
      <c r="J1063" s="49">
        <v>24</v>
      </c>
      <c r="K1063" s="47">
        <v>16</v>
      </c>
      <c r="L1063" s="45">
        <v>384</v>
      </c>
      <c r="M1063" s="45"/>
      <c r="N1063" s="45">
        <v>384</v>
      </c>
      <c r="O1063" s="47"/>
      <c r="WZX1063" s="4"/>
      <c r="WZY1063" s="4"/>
      <c r="WZZ1063" s="4"/>
      <c r="XAA1063" s="4"/>
      <c r="XAB1063" s="4"/>
      <c r="XAC1063" s="4"/>
      <c r="XAD1063" s="4"/>
      <c r="XAE1063" s="4"/>
      <c r="XAF1063" s="4"/>
      <c r="XAG1063" s="4"/>
      <c r="XAH1063" s="4"/>
      <c r="XAI1063" s="4"/>
      <c r="XAJ1063" s="4"/>
      <c r="XAK1063" s="4"/>
      <c r="XAL1063" s="4"/>
      <c r="XAM1063" s="4"/>
      <c r="XAN1063" s="4"/>
      <c r="XAO1063" s="4"/>
      <c r="XAP1063" s="4"/>
      <c r="XAQ1063" s="4"/>
      <c r="XAR1063" s="4"/>
      <c r="XAS1063" s="4"/>
      <c r="XAT1063" s="4"/>
      <c r="XAU1063" s="4"/>
      <c r="XAV1063" s="4"/>
      <c r="XAW1063" s="4"/>
      <c r="XAX1063" s="4"/>
      <c r="XAY1063" s="4"/>
      <c r="XAZ1063" s="4"/>
      <c r="XBA1063" s="4"/>
      <c r="XBB1063" s="4"/>
      <c r="XBC1063" s="4"/>
    </row>
    <row r="1064" s="1" customFormat="1" ht="12" customHeight="1" spans="1:15 16248:16279">
      <c r="A1064" s="45" t="s">
        <v>20</v>
      </c>
      <c r="B1064" s="45" t="s">
        <v>705</v>
      </c>
      <c r="C1064" s="45">
        <v>7</v>
      </c>
      <c r="D1064" s="46" t="s">
        <v>1041</v>
      </c>
      <c r="E1064" s="50"/>
      <c r="F1064" s="45"/>
      <c r="G1064" s="51">
        <v>28</v>
      </c>
      <c r="H1064" s="48">
        <v>28</v>
      </c>
      <c r="I1064" s="48"/>
      <c r="J1064" s="49">
        <v>28</v>
      </c>
      <c r="K1064" s="47">
        <v>16</v>
      </c>
      <c r="L1064" s="45">
        <v>448</v>
      </c>
      <c r="M1064" s="45"/>
      <c r="N1064" s="45">
        <v>448</v>
      </c>
      <c r="O1064" s="47"/>
      <c r="WZX1064" s="4"/>
      <c r="WZY1064" s="4"/>
      <c r="WZZ1064" s="4"/>
      <c r="XAA1064" s="4"/>
      <c r="XAB1064" s="4"/>
      <c r="XAC1064" s="4"/>
      <c r="XAD1064" s="4"/>
      <c r="XAE1064" s="4"/>
      <c r="XAF1064" s="4"/>
      <c r="XAG1064" s="4"/>
      <c r="XAH1064" s="4"/>
      <c r="XAI1064" s="4"/>
      <c r="XAJ1064" s="4"/>
      <c r="XAK1064" s="4"/>
      <c r="XAL1064" s="4"/>
      <c r="XAM1064" s="4"/>
      <c r="XAN1064" s="4"/>
      <c r="XAO1064" s="4"/>
      <c r="XAP1064" s="4"/>
      <c r="XAQ1064" s="4"/>
      <c r="XAR1064" s="4"/>
      <c r="XAS1064" s="4"/>
      <c r="XAT1064" s="4"/>
      <c r="XAU1064" s="4"/>
      <c r="XAV1064" s="4"/>
      <c r="XAW1064" s="4"/>
      <c r="XAX1064" s="4"/>
      <c r="XAY1064" s="4"/>
      <c r="XAZ1064" s="4"/>
      <c r="XBA1064" s="4"/>
      <c r="XBB1064" s="4"/>
      <c r="XBC1064" s="4"/>
    </row>
    <row r="1065" s="1" customFormat="1" ht="12" customHeight="1" spans="1:15 16248:16279">
      <c r="A1065" s="45" t="s">
        <v>20</v>
      </c>
      <c r="B1065" s="45" t="s">
        <v>705</v>
      </c>
      <c r="C1065" s="45">
        <v>7</v>
      </c>
      <c r="D1065" s="46" t="s">
        <v>1042</v>
      </c>
      <c r="E1065" s="50"/>
      <c r="F1065" s="45"/>
      <c r="G1065" s="51">
        <v>16</v>
      </c>
      <c r="H1065" s="48">
        <v>16</v>
      </c>
      <c r="I1065" s="48"/>
      <c r="J1065" s="49">
        <v>16</v>
      </c>
      <c r="K1065" s="47">
        <v>16</v>
      </c>
      <c r="L1065" s="45">
        <v>256</v>
      </c>
      <c r="M1065" s="45"/>
      <c r="N1065" s="45">
        <v>256</v>
      </c>
      <c r="O1065" s="47"/>
      <c r="WZX1065" s="4"/>
      <c r="WZY1065" s="4"/>
      <c r="WZZ1065" s="4"/>
      <c r="XAA1065" s="4"/>
      <c r="XAB1065" s="4"/>
      <c r="XAC1065" s="4"/>
      <c r="XAD1065" s="4"/>
      <c r="XAE1065" s="4"/>
      <c r="XAF1065" s="4"/>
      <c r="XAG1065" s="4"/>
      <c r="XAH1065" s="4"/>
      <c r="XAI1065" s="4"/>
      <c r="XAJ1065" s="4"/>
      <c r="XAK1065" s="4"/>
      <c r="XAL1065" s="4"/>
      <c r="XAM1065" s="4"/>
      <c r="XAN1065" s="4"/>
      <c r="XAO1065" s="4"/>
      <c r="XAP1065" s="4"/>
      <c r="XAQ1065" s="4"/>
      <c r="XAR1065" s="4"/>
      <c r="XAS1065" s="4"/>
      <c r="XAT1065" s="4"/>
      <c r="XAU1065" s="4"/>
      <c r="XAV1065" s="4"/>
      <c r="XAW1065" s="4"/>
      <c r="XAX1065" s="4"/>
      <c r="XAY1065" s="4"/>
      <c r="XAZ1065" s="4"/>
      <c r="XBA1065" s="4"/>
      <c r="XBB1065" s="4"/>
      <c r="XBC1065" s="4"/>
    </row>
    <row r="1066" s="1" customFormat="1" ht="12" customHeight="1" spans="1:15 16248:16279">
      <c r="A1066" s="45" t="s">
        <v>20</v>
      </c>
      <c r="B1066" s="45" t="s">
        <v>705</v>
      </c>
      <c r="C1066" s="45">
        <v>7</v>
      </c>
      <c r="D1066" s="46" t="s">
        <v>1043</v>
      </c>
      <c r="E1066" s="50"/>
      <c r="F1066" s="45"/>
      <c r="G1066" s="51">
        <v>28</v>
      </c>
      <c r="H1066" s="48">
        <v>28</v>
      </c>
      <c r="I1066" s="48"/>
      <c r="J1066" s="49">
        <v>28</v>
      </c>
      <c r="K1066" s="47">
        <v>16</v>
      </c>
      <c r="L1066" s="45">
        <v>448</v>
      </c>
      <c r="M1066" s="45"/>
      <c r="N1066" s="45">
        <v>448</v>
      </c>
      <c r="O1066" s="47"/>
      <c r="WZX1066" s="4"/>
      <c r="WZY1066" s="4"/>
      <c r="WZZ1066" s="4"/>
      <c r="XAA1066" s="4"/>
      <c r="XAB1066" s="4"/>
      <c r="XAC1066" s="4"/>
      <c r="XAD1066" s="4"/>
      <c r="XAE1066" s="4"/>
      <c r="XAF1066" s="4"/>
      <c r="XAG1066" s="4"/>
      <c r="XAH1066" s="4"/>
      <c r="XAI1066" s="4"/>
      <c r="XAJ1066" s="4"/>
      <c r="XAK1066" s="4"/>
      <c r="XAL1066" s="4"/>
      <c r="XAM1066" s="4"/>
      <c r="XAN1066" s="4"/>
      <c r="XAO1066" s="4"/>
      <c r="XAP1066" s="4"/>
      <c r="XAQ1066" s="4"/>
      <c r="XAR1066" s="4"/>
      <c r="XAS1066" s="4"/>
      <c r="XAT1066" s="4"/>
      <c r="XAU1066" s="4"/>
      <c r="XAV1066" s="4"/>
      <c r="XAW1066" s="4"/>
      <c r="XAX1066" s="4"/>
      <c r="XAY1066" s="4"/>
      <c r="XAZ1066" s="4"/>
      <c r="XBA1066" s="4"/>
      <c r="XBB1066" s="4"/>
      <c r="XBC1066" s="4"/>
    </row>
    <row r="1067" s="1" customFormat="1" ht="12" customHeight="1" spans="1:15 16248:16279">
      <c r="A1067" s="45" t="s">
        <v>20</v>
      </c>
      <c r="B1067" s="45" t="s">
        <v>705</v>
      </c>
      <c r="C1067" s="45">
        <v>7</v>
      </c>
      <c r="D1067" s="46" t="s">
        <v>1044</v>
      </c>
      <c r="E1067" s="50"/>
      <c r="F1067" s="45"/>
      <c r="G1067" s="51">
        <v>20</v>
      </c>
      <c r="H1067" s="48">
        <v>20</v>
      </c>
      <c r="I1067" s="48"/>
      <c r="J1067" s="49">
        <v>20</v>
      </c>
      <c r="K1067" s="47">
        <v>16</v>
      </c>
      <c r="L1067" s="45">
        <v>320</v>
      </c>
      <c r="M1067" s="45"/>
      <c r="N1067" s="45">
        <v>320</v>
      </c>
      <c r="O1067" s="47"/>
      <c r="WZX1067" s="4"/>
      <c r="WZY1067" s="4"/>
      <c r="WZZ1067" s="4"/>
      <c r="XAA1067" s="4"/>
      <c r="XAB1067" s="4"/>
      <c r="XAC1067" s="4"/>
      <c r="XAD1067" s="4"/>
      <c r="XAE1067" s="4"/>
      <c r="XAF1067" s="4"/>
      <c r="XAG1067" s="4"/>
      <c r="XAH1067" s="4"/>
      <c r="XAI1067" s="4"/>
      <c r="XAJ1067" s="4"/>
      <c r="XAK1067" s="4"/>
      <c r="XAL1067" s="4"/>
      <c r="XAM1067" s="4"/>
      <c r="XAN1067" s="4"/>
      <c r="XAO1067" s="4"/>
      <c r="XAP1067" s="4"/>
      <c r="XAQ1067" s="4"/>
      <c r="XAR1067" s="4"/>
      <c r="XAS1067" s="4"/>
      <c r="XAT1067" s="4"/>
      <c r="XAU1067" s="4"/>
      <c r="XAV1067" s="4"/>
      <c r="XAW1067" s="4"/>
      <c r="XAX1067" s="4"/>
      <c r="XAY1067" s="4"/>
      <c r="XAZ1067" s="4"/>
      <c r="XBA1067" s="4"/>
      <c r="XBB1067" s="4"/>
      <c r="XBC1067" s="4"/>
    </row>
    <row r="1068" s="1" customFormat="1" ht="12" customHeight="1" spans="1:15 16248:16279">
      <c r="A1068" s="45" t="s">
        <v>20</v>
      </c>
      <c r="B1068" s="45" t="s">
        <v>705</v>
      </c>
      <c r="C1068" s="45">
        <v>7</v>
      </c>
      <c r="D1068" s="46" t="s">
        <v>1045</v>
      </c>
      <c r="E1068" s="50"/>
      <c r="F1068" s="45"/>
      <c r="G1068" s="51">
        <v>36</v>
      </c>
      <c r="H1068" s="48">
        <v>36</v>
      </c>
      <c r="I1068" s="48"/>
      <c r="J1068" s="49">
        <v>36</v>
      </c>
      <c r="K1068" s="47">
        <v>16</v>
      </c>
      <c r="L1068" s="45">
        <v>576</v>
      </c>
      <c r="M1068" s="45"/>
      <c r="N1068" s="45">
        <v>576</v>
      </c>
      <c r="O1068" s="47"/>
      <c r="WZX1068" s="4"/>
      <c r="WZY1068" s="4"/>
      <c r="WZZ1068" s="4"/>
      <c r="XAA1068" s="4"/>
      <c r="XAB1068" s="4"/>
      <c r="XAC1068" s="4"/>
      <c r="XAD1068" s="4"/>
      <c r="XAE1068" s="4"/>
      <c r="XAF1068" s="4"/>
      <c r="XAG1068" s="4"/>
      <c r="XAH1068" s="4"/>
      <c r="XAI1068" s="4"/>
      <c r="XAJ1068" s="4"/>
      <c r="XAK1068" s="4"/>
      <c r="XAL1068" s="4"/>
      <c r="XAM1068" s="4"/>
      <c r="XAN1068" s="4"/>
      <c r="XAO1068" s="4"/>
      <c r="XAP1068" s="4"/>
      <c r="XAQ1068" s="4"/>
      <c r="XAR1068" s="4"/>
      <c r="XAS1068" s="4"/>
      <c r="XAT1068" s="4"/>
      <c r="XAU1068" s="4"/>
      <c r="XAV1068" s="4"/>
      <c r="XAW1068" s="4"/>
      <c r="XAX1068" s="4"/>
      <c r="XAY1068" s="4"/>
      <c r="XAZ1068" s="4"/>
      <c r="XBA1068" s="4"/>
      <c r="XBB1068" s="4"/>
      <c r="XBC1068" s="4"/>
    </row>
    <row r="1069" s="1" customFormat="1" ht="12" customHeight="1" spans="1:15 16248:16279">
      <c r="A1069" s="45" t="s">
        <v>20</v>
      </c>
      <c r="B1069" s="45" t="s">
        <v>705</v>
      </c>
      <c r="C1069" s="45">
        <v>7</v>
      </c>
      <c r="D1069" s="46" t="s">
        <v>1046</v>
      </c>
      <c r="E1069" s="50"/>
      <c r="F1069" s="45"/>
      <c r="G1069" s="51">
        <v>24</v>
      </c>
      <c r="H1069" s="48">
        <v>24</v>
      </c>
      <c r="I1069" s="48"/>
      <c r="J1069" s="49">
        <v>24</v>
      </c>
      <c r="K1069" s="47">
        <v>16</v>
      </c>
      <c r="L1069" s="45">
        <v>384</v>
      </c>
      <c r="M1069" s="45"/>
      <c r="N1069" s="45">
        <v>384</v>
      </c>
      <c r="O1069" s="47"/>
      <c r="WZX1069" s="4"/>
      <c r="WZY1069" s="4"/>
      <c r="WZZ1069" s="4"/>
      <c r="XAA1069" s="4"/>
      <c r="XAB1069" s="4"/>
      <c r="XAC1069" s="4"/>
      <c r="XAD1069" s="4"/>
      <c r="XAE1069" s="4"/>
      <c r="XAF1069" s="4"/>
      <c r="XAG1069" s="4"/>
      <c r="XAH1069" s="4"/>
      <c r="XAI1069" s="4"/>
      <c r="XAJ1069" s="4"/>
      <c r="XAK1069" s="4"/>
      <c r="XAL1069" s="4"/>
      <c r="XAM1069" s="4"/>
      <c r="XAN1069" s="4"/>
      <c r="XAO1069" s="4"/>
      <c r="XAP1069" s="4"/>
      <c r="XAQ1069" s="4"/>
      <c r="XAR1069" s="4"/>
      <c r="XAS1069" s="4"/>
      <c r="XAT1069" s="4"/>
      <c r="XAU1069" s="4"/>
      <c r="XAV1069" s="4"/>
      <c r="XAW1069" s="4"/>
      <c r="XAX1069" s="4"/>
      <c r="XAY1069" s="4"/>
      <c r="XAZ1069" s="4"/>
      <c r="XBA1069" s="4"/>
      <c r="XBB1069" s="4"/>
      <c r="XBC1069" s="4"/>
    </row>
    <row r="1070" s="1" customFormat="1" ht="12" customHeight="1" spans="1:15 16248:16279">
      <c r="A1070" s="45" t="s">
        <v>20</v>
      </c>
      <c r="B1070" s="45" t="s">
        <v>705</v>
      </c>
      <c r="C1070" s="45">
        <v>7</v>
      </c>
      <c r="D1070" s="46" t="s">
        <v>1047</v>
      </c>
      <c r="E1070" s="50"/>
      <c r="F1070" s="45"/>
      <c r="G1070" s="51">
        <v>18</v>
      </c>
      <c r="H1070" s="48">
        <v>18</v>
      </c>
      <c r="I1070" s="48"/>
      <c r="J1070" s="49">
        <v>18</v>
      </c>
      <c r="K1070" s="47">
        <v>16</v>
      </c>
      <c r="L1070" s="45">
        <v>288</v>
      </c>
      <c r="M1070" s="45"/>
      <c r="N1070" s="45">
        <v>288</v>
      </c>
      <c r="O1070" s="47"/>
      <c r="WZX1070" s="4"/>
      <c r="WZY1070" s="4"/>
      <c r="WZZ1070" s="4"/>
      <c r="XAA1070" s="4"/>
      <c r="XAB1070" s="4"/>
      <c r="XAC1070" s="4"/>
      <c r="XAD1070" s="4"/>
      <c r="XAE1070" s="4"/>
      <c r="XAF1070" s="4"/>
      <c r="XAG1070" s="4"/>
      <c r="XAH1070" s="4"/>
      <c r="XAI1070" s="4"/>
      <c r="XAJ1070" s="4"/>
      <c r="XAK1070" s="4"/>
      <c r="XAL1070" s="4"/>
      <c r="XAM1070" s="4"/>
      <c r="XAN1070" s="4"/>
      <c r="XAO1070" s="4"/>
      <c r="XAP1070" s="4"/>
      <c r="XAQ1070" s="4"/>
      <c r="XAR1070" s="4"/>
      <c r="XAS1070" s="4"/>
      <c r="XAT1070" s="4"/>
      <c r="XAU1070" s="4"/>
      <c r="XAV1070" s="4"/>
      <c r="XAW1070" s="4"/>
      <c r="XAX1070" s="4"/>
      <c r="XAY1070" s="4"/>
      <c r="XAZ1070" s="4"/>
      <c r="XBA1070" s="4"/>
      <c r="XBB1070" s="4"/>
      <c r="XBC1070" s="4"/>
    </row>
    <row r="1071" s="1" customFormat="1" ht="12" customHeight="1" spans="1:15 16248:16279">
      <c r="A1071" s="45" t="s">
        <v>20</v>
      </c>
      <c r="B1071" s="45" t="s">
        <v>705</v>
      </c>
      <c r="C1071" s="45">
        <v>7</v>
      </c>
      <c r="D1071" s="46" t="s">
        <v>1037</v>
      </c>
      <c r="E1071" s="50"/>
      <c r="F1071" s="45"/>
      <c r="G1071" s="51">
        <v>32</v>
      </c>
      <c r="H1071" s="48">
        <v>32</v>
      </c>
      <c r="I1071" s="48"/>
      <c r="J1071" s="49">
        <v>32</v>
      </c>
      <c r="K1071" s="47">
        <v>16</v>
      </c>
      <c r="L1071" s="45">
        <v>512</v>
      </c>
      <c r="M1071" s="45"/>
      <c r="N1071" s="45">
        <v>512</v>
      </c>
      <c r="O1071" s="47"/>
      <c r="WZX1071" s="4"/>
      <c r="WZY1071" s="4"/>
      <c r="WZZ1071" s="4"/>
      <c r="XAA1071" s="4"/>
      <c r="XAB1071" s="4"/>
      <c r="XAC1071" s="4"/>
      <c r="XAD1071" s="4"/>
      <c r="XAE1071" s="4"/>
      <c r="XAF1071" s="4"/>
      <c r="XAG1071" s="4"/>
      <c r="XAH1071" s="4"/>
      <c r="XAI1071" s="4"/>
      <c r="XAJ1071" s="4"/>
      <c r="XAK1071" s="4"/>
      <c r="XAL1071" s="4"/>
      <c r="XAM1071" s="4"/>
      <c r="XAN1071" s="4"/>
      <c r="XAO1071" s="4"/>
      <c r="XAP1071" s="4"/>
      <c r="XAQ1071" s="4"/>
      <c r="XAR1071" s="4"/>
      <c r="XAS1071" s="4"/>
      <c r="XAT1071" s="4"/>
      <c r="XAU1071" s="4"/>
      <c r="XAV1071" s="4"/>
      <c r="XAW1071" s="4"/>
      <c r="XAX1071" s="4"/>
      <c r="XAY1071" s="4"/>
      <c r="XAZ1071" s="4"/>
      <c r="XBA1071" s="4"/>
      <c r="XBB1071" s="4"/>
      <c r="XBC1071" s="4"/>
    </row>
    <row r="1072" s="1" customFormat="1" ht="12" customHeight="1" spans="1:15 16248:16279">
      <c r="A1072" s="45" t="s">
        <v>20</v>
      </c>
      <c r="B1072" s="45" t="s">
        <v>705</v>
      </c>
      <c r="C1072" s="45">
        <v>7</v>
      </c>
      <c r="D1072" s="46" t="s">
        <v>1048</v>
      </c>
      <c r="E1072" s="50"/>
      <c r="F1072" s="45"/>
      <c r="G1072" s="51">
        <v>16</v>
      </c>
      <c r="H1072" s="48">
        <v>16</v>
      </c>
      <c r="I1072" s="48"/>
      <c r="J1072" s="49">
        <v>16</v>
      </c>
      <c r="K1072" s="47">
        <v>16</v>
      </c>
      <c r="L1072" s="45">
        <v>256</v>
      </c>
      <c r="M1072" s="45"/>
      <c r="N1072" s="45">
        <v>256</v>
      </c>
      <c r="O1072" s="47"/>
      <c r="WZX1072" s="4"/>
      <c r="WZY1072" s="4"/>
      <c r="WZZ1072" s="4"/>
      <c r="XAA1072" s="4"/>
      <c r="XAB1072" s="4"/>
      <c r="XAC1072" s="4"/>
      <c r="XAD1072" s="4"/>
      <c r="XAE1072" s="4"/>
      <c r="XAF1072" s="4"/>
      <c r="XAG1072" s="4"/>
      <c r="XAH1072" s="4"/>
      <c r="XAI1072" s="4"/>
      <c r="XAJ1072" s="4"/>
      <c r="XAK1072" s="4"/>
      <c r="XAL1072" s="4"/>
      <c r="XAM1072" s="4"/>
      <c r="XAN1072" s="4"/>
      <c r="XAO1072" s="4"/>
      <c r="XAP1072" s="4"/>
      <c r="XAQ1072" s="4"/>
      <c r="XAR1072" s="4"/>
      <c r="XAS1072" s="4"/>
      <c r="XAT1072" s="4"/>
      <c r="XAU1072" s="4"/>
      <c r="XAV1072" s="4"/>
      <c r="XAW1072" s="4"/>
      <c r="XAX1072" s="4"/>
      <c r="XAY1072" s="4"/>
      <c r="XAZ1072" s="4"/>
      <c r="XBA1072" s="4"/>
      <c r="XBB1072" s="4"/>
      <c r="XBC1072" s="4"/>
    </row>
    <row r="1073" s="1" customFormat="1" ht="12" customHeight="1" spans="1:15 16248:16279">
      <c r="A1073" s="45" t="s">
        <v>20</v>
      </c>
      <c r="B1073" s="45" t="s">
        <v>705</v>
      </c>
      <c r="C1073" s="45">
        <v>7</v>
      </c>
      <c r="D1073" s="46" t="s">
        <v>1049</v>
      </c>
      <c r="E1073" s="50"/>
      <c r="F1073" s="45"/>
      <c r="G1073" s="51">
        <v>24</v>
      </c>
      <c r="H1073" s="48">
        <v>24</v>
      </c>
      <c r="I1073" s="48"/>
      <c r="J1073" s="49">
        <v>24</v>
      </c>
      <c r="K1073" s="47">
        <v>16</v>
      </c>
      <c r="L1073" s="45">
        <v>384</v>
      </c>
      <c r="M1073" s="45"/>
      <c r="N1073" s="45">
        <v>384</v>
      </c>
      <c r="O1073" s="47"/>
      <c r="WZX1073" s="4"/>
      <c r="WZY1073" s="4"/>
      <c r="WZZ1073" s="4"/>
      <c r="XAA1073" s="4"/>
      <c r="XAB1073" s="4"/>
      <c r="XAC1073" s="4"/>
      <c r="XAD1073" s="4"/>
      <c r="XAE1073" s="4"/>
      <c r="XAF1073" s="4"/>
      <c r="XAG1073" s="4"/>
      <c r="XAH1073" s="4"/>
      <c r="XAI1073" s="4"/>
      <c r="XAJ1073" s="4"/>
      <c r="XAK1073" s="4"/>
      <c r="XAL1073" s="4"/>
      <c r="XAM1073" s="4"/>
      <c r="XAN1073" s="4"/>
      <c r="XAO1073" s="4"/>
      <c r="XAP1073" s="4"/>
      <c r="XAQ1073" s="4"/>
      <c r="XAR1073" s="4"/>
      <c r="XAS1073" s="4"/>
      <c r="XAT1073" s="4"/>
      <c r="XAU1073" s="4"/>
      <c r="XAV1073" s="4"/>
      <c r="XAW1073" s="4"/>
      <c r="XAX1073" s="4"/>
      <c r="XAY1073" s="4"/>
      <c r="XAZ1073" s="4"/>
      <c r="XBA1073" s="4"/>
      <c r="XBB1073" s="4"/>
      <c r="XBC1073" s="4"/>
    </row>
    <row r="1074" s="1" customFormat="1" ht="12" customHeight="1" spans="1:15 16248:16279">
      <c r="A1074" s="45" t="s">
        <v>20</v>
      </c>
      <c r="B1074" s="45" t="s">
        <v>705</v>
      </c>
      <c r="C1074" s="45">
        <v>7</v>
      </c>
      <c r="D1074" s="46" t="s">
        <v>1050</v>
      </c>
      <c r="E1074" s="50"/>
      <c r="F1074" s="45"/>
      <c r="G1074" s="51">
        <v>24</v>
      </c>
      <c r="H1074" s="48">
        <v>24</v>
      </c>
      <c r="I1074" s="48"/>
      <c r="J1074" s="49">
        <v>24</v>
      </c>
      <c r="K1074" s="47">
        <v>16</v>
      </c>
      <c r="L1074" s="45">
        <v>384</v>
      </c>
      <c r="M1074" s="45"/>
      <c r="N1074" s="45">
        <v>384</v>
      </c>
      <c r="O1074" s="47"/>
      <c r="WZX1074" s="4"/>
      <c r="WZY1074" s="4"/>
      <c r="WZZ1074" s="4"/>
      <c r="XAA1074" s="4"/>
      <c r="XAB1074" s="4"/>
      <c r="XAC1074" s="4"/>
      <c r="XAD1074" s="4"/>
      <c r="XAE1074" s="4"/>
      <c r="XAF1074" s="4"/>
      <c r="XAG1074" s="4"/>
      <c r="XAH1074" s="4"/>
      <c r="XAI1074" s="4"/>
      <c r="XAJ1074" s="4"/>
      <c r="XAK1074" s="4"/>
      <c r="XAL1074" s="4"/>
      <c r="XAM1074" s="4"/>
      <c r="XAN1074" s="4"/>
      <c r="XAO1074" s="4"/>
      <c r="XAP1074" s="4"/>
      <c r="XAQ1074" s="4"/>
      <c r="XAR1074" s="4"/>
      <c r="XAS1074" s="4"/>
      <c r="XAT1074" s="4"/>
      <c r="XAU1074" s="4"/>
      <c r="XAV1074" s="4"/>
      <c r="XAW1074" s="4"/>
      <c r="XAX1074" s="4"/>
      <c r="XAY1074" s="4"/>
      <c r="XAZ1074" s="4"/>
      <c r="XBA1074" s="4"/>
      <c r="XBB1074" s="4"/>
      <c r="XBC1074" s="4"/>
    </row>
    <row r="1075" s="1" customFormat="1" ht="12" customHeight="1" spans="1:15 16248:16279">
      <c r="A1075" s="45" t="s">
        <v>20</v>
      </c>
      <c r="B1075" s="45" t="s">
        <v>705</v>
      </c>
      <c r="C1075" s="45">
        <v>7</v>
      </c>
      <c r="D1075" s="46" t="s">
        <v>902</v>
      </c>
      <c r="E1075" s="50"/>
      <c r="F1075" s="45"/>
      <c r="G1075" s="51">
        <v>36</v>
      </c>
      <c r="H1075" s="48">
        <v>36</v>
      </c>
      <c r="I1075" s="48"/>
      <c r="J1075" s="49">
        <v>36</v>
      </c>
      <c r="K1075" s="47">
        <v>16</v>
      </c>
      <c r="L1075" s="45">
        <v>576</v>
      </c>
      <c r="M1075" s="45"/>
      <c r="N1075" s="45">
        <v>576</v>
      </c>
      <c r="O1075" s="47"/>
      <c r="WZX1075" s="4"/>
      <c r="WZY1075" s="4"/>
      <c r="WZZ1075" s="4"/>
      <c r="XAA1075" s="4"/>
      <c r="XAB1075" s="4"/>
      <c r="XAC1075" s="4"/>
      <c r="XAD1075" s="4"/>
      <c r="XAE1075" s="4"/>
      <c r="XAF1075" s="4"/>
      <c r="XAG1075" s="4"/>
      <c r="XAH1075" s="4"/>
      <c r="XAI1075" s="4"/>
      <c r="XAJ1075" s="4"/>
      <c r="XAK1075" s="4"/>
      <c r="XAL1075" s="4"/>
      <c r="XAM1075" s="4"/>
      <c r="XAN1075" s="4"/>
      <c r="XAO1075" s="4"/>
      <c r="XAP1075" s="4"/>
      <c r="XAQ1075" s="4"/>
      <c r="XAR1075" s="4"/>
      <c r="XAS1075" s="4"/>
      <c r="XAT1075" s="4"/>
      <c r="XAU1075" s="4"/>
      <c r="XAV1075" s="4"/>
      <c r="XAW1075" s="4"/>
      <c r="XAX1075" s="4"/>
      <c r="XAY1075" s="4"/>
      <c r="XAZ1075" s="4"/>
      <c r="XBA1075" s="4"/>
      <c r="XBB1075" s="4"/>
      <c r="XBC1075" s="4"/>
    </row>
    <row r="1076" s="1" customFormat="1" ht="12" customHeight="1" spans="1:15 16248:16279">
      <c r="A1076" s="45" t="s">
        <v>20</v>
      </c>
      <c r="B1076" s="45" t="s">
        <v>705</v>
      </c>
      <c r="C1076" s="45">
        <v>7</v>
      </c>
      <c r="D1076" s="46" t="s">
        <v>1051</v>
      </c>
      <c r="E1076" s="50"/>
      <c r="F1076" s="45"/>
      <c r="G1076" s="51">
        <v>24</v>
      </c>
      <c r="H1076" s="48">
        <v>24</v>
      </c>
      <c r="I1076" s="48"/>
      <c r="J1076" s="49">
        <v>24</v>
      </c>
      <c r="K1076" s="47">
        <v>16</v>
      </c>
      <c r="L1076" s="45">
        <v>384</v>
      </c>
      <c r="M1076" s="45"/>
      <c r="N1076" s="45">
        <v>384</v>
      </c>
      <c r="O1076" s="47"/>
      <c r="WZX1076" s="4"/>
      <c r="WZY1076" s="4"/>
      <c r="WZZ1076" s="4"/>
      <c r="XAA1076" s="4"/>
      <c r="XAB1076" s="4"/>
      <c r="XAC1076" s="4"/>
      <c r="XAD1076" s="4"/>
      <c r="XAE1076" s="4"/>
      <c r="XAF1076" s="4"/>
      <c r="XAG1076" s="4"/>
      <c r="XAH1076" s="4"/>
      <c r="XAI1076" s="4"/>
      <c r="XAJ1076" s="4"/>
      <c r="XAK1076" s="4"/>
      <c r="XAL1076" s="4"/>
      <c r="XAM1076" s="4"/>
      <c r="XAN1076" s="4"/>
      <c r="XAO1076" s="4"/>
      <c r="XAP1076" s="4"/>
      <c r="XAQ1076" s="4"/>
      <c r="XAR1076" s="4"/>
      <c r="XAS1076" s="4"/>
      <c r="XAT1076" s="4"/>
      <c r="XAU1076" s="4"/>
      <c r="XAV1076" s="4"/>
      <c r="XAW1076" s="4"/>
      <c r="XAX1076" s="4"/>
      <c r="XAY1076" s="4"/>
      <c r="XAZ1076" s="4"/>
      <c r="XBA1076" s="4"/>
      <c r="XBB1076" s="4"/>
      <c r="XBC1076" s="4"/>
    </row>
    <row r="1077" s="1" customFormat="1" ht="12" customHeight="1" spans="1:15 16248:16279">
      <c r="A1077" s="45" t="s">
        <v>20</v>
      </c>
      <c r="B1077" s="45" t="s">
        <v>705</v>
      </c>
      <c r="C1077" s="45">
        <v>7</v>
      </c>
      <c r="D1077" s="46" t="s">
        <v>1052</v>
      </c>
      <c r="E1077" s="50"/>
      <c r="F1077" s="45"/>
      <c r="G1077" s="51">
        <v>16</v>
      </c>
      <c r="H1077" s="48">
        <v>16</v>
      </c>
      <c r="I1077" s="48"/>
      <c r="J1077" s="49">
        <v>16</v>
      </c>
      <c r="K1077" s="47">
        <v>16</v>
      </c>
      <c r="L1077" s="45">
        <v>256</v>
      </c>
      <c r="M1077" s="45"/>
      <c r="N1077" s="45">
        <v>256</v>
      </c>
      <c r="O1077" s="47"/>
      <c r="WZX1077" s="4"/>
      <c r="WZY1077" s="4"/>
      <c r="WZZ1077" s="4"/>
      <c r="XAA1077" s="4"/>
      <c r="XAB1077" s="4"/>
      <c r="XAC1077" s="4"/>
      <c r="XAD1077" s="4"/>
      <c r="XAE1077" s="4"/>
      <c r="XAF1077" s="4"/>
      <c r="XAG1077" s="4"/>
      <c r="XAH1077" s="4"/>
      <c r="XAI1077" s="4"/>
      <c r="XAJ1077" s="4"/>
      <c r="XAK1077" s="4"/>
      <c r="XAL1077" s="4"/>
      <c r="XAM1077" s="4"/>
      <c r="XAN1077" s="4"/>
      <c r="XAO1077" s="4"/>
      <c r="XAP1077" s="4"/>
      <c r="XAQ1077" s="4"/>
      <c r="XAR1077" s="4"/>
      <c r="XAS1077" s="4"/>
      <c r="XAT1077" s="4"/>
      <c r="XAU1077" s="4"/>
      <c r="XAV1077" s="4"/>
      <c r="XAW1077" s="4"/>
      <c r="XAX1077" s="4"/>
      <c r="XAY1077" s="4"/>
      <c r="XAZ1077" s="4"/>
      <c r="XBA1077" s="4"/>
      <c r="XBB1077" s="4"/>
      <c r="XBC1077" s="4"/>
    </row>
    <row r="1078" s="1" customFormat="1" ht="12" customHeight="1" spans="1:15 16248:16279">
      <c r="A1078" s="45" t="s">
        <v>20</v>
      </c>
      <c r="B1078" s="45" t="s">
        <v>705</v>
      </c>
      <c r="C1078" s="45">
        <v>7</v>
      </c>
      <c r="D1078" s="46" t="s">
        <v>1053</v>
      </c>
      <c r="E1078" s="50"/>
      <c r="F1078" s="45"/>
      <c r="G1078" s="51">
        <v>16</v>
      </c>
      <c r="H1078" s="48">
        <v>16</v>
      </c>
      <c r="I1078" s="48"/>
      <c r="J1078" s="49">
        <v>16</v>
      </c>
      <c r="K1078" s="47">
        <v>16</v>
      </c>
      <c r="L1078" s="45">
        <v>256</v>
      </c>
      <c r="M1078" s="45"/>
      <c r="N1078" s="45">
        <v>256</v>
      </c>
      <c r="O1078" s="47"/>
      <c r="WZX1078" s="4"/>
      <c r="WZY1078" s="4"/>
      <c r="WZZ1078" s="4"/>
      <c r="XAA1078" s="4"/>
      <c r="XAB1078" s="4"/>
      <c r="XAC1078" s="4"/>
      <c r="XAD1078" s="4"/>
      <c r="XAE1078" s="4"/>
      <c r="XAF1078" s="4"/>
      <c r="XAG1078" s="4"/>
      <c r="XAH1078" s="4"/>
      <c r="XAI1078" s="4"/>
      <c r="XAJ1078" s="4"/>
      <c r="XAK1078" s="4"/>
      <c r="XAL1078" s="4"/>
      <c r="XAM1078" s="4"/>
      <c r="XAN1078" s="4"/>
      <c r="XAO1078" s="4"/>
      <c r="XAP1078" s="4"/>
      <c r="XAQ1078" s="4"/>
      <c r="XAR1078" s="4"/>
      <c r="XAS1078" s="4"/>
      <c r="XAT1078" s="4"/>
      <c r="XAU1078" s="4"/>
      <c r="XAV1078" s="4"/>
      <c r="XAW1078" s="4"/>
      <c r="XAX1078" s="4"/>
      <c r="XAY1078" s="4"/>
      <c r="XAZ1078" s="4"/>
      <c r="XBA1078" s="4"/>
      <c r="XBB1078" s="4"/>
      <c r="XBC1078" s="4"/>
    </row>
    <row r="1079" s="1" customFormat="1" ht="12" customHeight="1" spans="1:15 16248:16279">
      <c r="A1079" s="45" t="s">
        <v>20</v>
      </c>
      <c r="B1079" s="45" t="s">
        <v>705</v>
      </c>
      <c r="C1079" s="45">
        <v>7</v>
      </c>
      <c r="D1079" s="46" t="s">
        <v>1054</v>
      </c>
      <c r="E1079" s="50"/>
      <c r="F1079" s="45"/>
      <c r="G1079" s="51">
        <v>44</v>
      </c>
      <c r="H1079" s="48">
        <v>44</v>
      </c>
      <c r="I1079" s="48"/>
      <c r="J1079" s="49">
        <v>44</v>
      </c>
      <c r="K1079" s="47">
        <v>16</v>
      </c>
      <c r="L1079" s="45">
        <v>704</v>
      </c>
      <c r="M1079" s="45"/>
      <c r="N1079" s="45">
        <v>704</v>
      </c>
      <c r="O1079" s="47"/>
      <c r="WZX1079" s="4"/>
      <c r="WZY1079" s="4"/>
      <c r="WZZ1079" s="4"/>
      <c r="XAA1079" s="4"/>
      <c r="XAB1079" s="4"/>
      <c r="XAC1079" s="4"/>
      <c r="XAD1079" s="4"/>
      <c r="XAE1079" s="4"/>
      <c r="XAF1079" s="4"/>
      <c r="XAG1079" s="4"/>
      <c r="XAH1079" s="4"/>
      <c r="XAI1079" s="4"/>
      <c r="XAJ1079" s="4"/>
      <c r="XAK1079" s="4"/>
      <c r="XAL1079" s="4"/>
      <c r="XAM1079" s="4"/>
      <c r="XAN1079" s="4"/>
      <c r="XAO1079" s="4"/>
      <c r="XAP1079" s="4"/>
      <c r="XAQ1079" s="4"/>
      <c r="XAR1079" s="4"/>
      <c r="XAS1079" s="4"/>
      <c r="XAT1079" s="4"/>
      <c r="XAU1079" s="4"/>
      <c r="XAV1079" s="4"/>
      <c r="XAW1079" s="4"/>
      <c r="XAX1079" s="4"/>
      <c r="XAY1079" s="4"/>
      <c r="XAZ1079" s="4"/>
      <c r="XBA1079" s="4"/>
      <c r="XBB1079" s="4"/>
      <c r="XBC1079" s="4"/>
    </row>
    <row r="1080" s="1" customFormat="1" ht="12" customHeight="1" spans="1:15 16248:16279">
      <c r="A1080" s="45" t="s">
        <v>20</v>
      </c>
      <c r="B1080" s="45" t="s">
        <v>705</v>
      </c>
      <c r="C1080" s="45">
        <v>7</v>
      </c>
      <c r="D1080" s="46" t="s">
        <v>1055</v>
      </c>
      <c r="E1080" s="50"/>
      <c r="F1080" s="45"/>
      <c r="G1080" s="51">
        <v>12</v>
      </c>
      <c r="H1080" s="48">
        <v>12</v>
      </c>
      <c r="I1080" s="48"/>
      <c r="J1080" s="49">
        <v>12</v>
      </c>
      <c r="K1080" s="47">
        <v>16</v>
      </c>
      <c r="L1080" s="45">
        <v>192</v>
      </c>
      <c r="M1080" s="45"/>
      <c r="N1080" s="45">
        <v>192</v>
      </c>
      <c r="O1080" s="47"/>
      <c r="WZX1080" s="4"/>
      <c r="WZY1080" s="4"/>
      <c r="WZZ1080" s="4"/>
      <c r="XAA1080" s="4"/>
      <c r="XAB1080" s="4"/>
      <c r="XAC1080" s="4"/>
      <c r="XAD1080" s="4"/>
      <c r="XAE1080" s="4"/>
      <c r="XAF1080" s="4"/>
      <c r="XAG1080" s="4"/>
      <c r="XAH1080" s="4"/>
      <c r="XAI1080" s="4"/>
      <c r="XAJ1080" s="4"/>
      <c r="XAK1080" s="4"/>
      <c r="XAL1080" s="4"/>
      <c r="XAM1080" s="4"/>
      <c r="XAN1080" s="4"/>
      <c r="XAO1080" s="4"/>
      <c r="XAP1080" s="4"/>
      <c r="XAQ1080" s="4"/>
      <c r="XAR1080" s="4"/>
      <c r="XAS1080" s="4"/>
      <c r="XAT1080" s="4"/>
      <c r="XAU1080" s="4"/>
      <c r="XAV1080" s="4"/>
      <c r="XAW1080" s="4"/>
      <c r="XAX1080" s="4"/>
      <c r="XAY1080" s="4"/>
      <c r="XAZ1080" s="4"/>
      <c r="XBA1080" s="4"/>
      <c r="XBB1080" s="4"/>
      <c r="XBC1080" s="4"/>
    </row>
    <row r="1081" s="1" customFormat="1" ht="12" customHeight="1" spans="1:15 16248:16279">
      <c r="A1081" s="45" t="s">
        <v>20</v>
      </c>
      <c r="B1081" s="45" t="s">
        <v>705</v>
      </c>
      <c r="C1081" s="45">
        <v>7</v>
      </c>
      <c r="D1081" s="46" t="s">
        <v>1056</v>
      </c>
      <c r="E1081" s="50"/>
      <c r="F1081" s="45"/>
      <c r="G1081" s="51">
        <v>24</v>
      </c>
      <c r="H1081" s="48">
        <v>24</v>
      </c>
      <c r="I1081" s="48"/>
      <c r="J1081" s="49">
        <v>24</v>
      </c>
      <c r="K1081" s="47">
        <v>16</v>
      </c>
      <c r="L1081" s="45">
        <v>384</v>
      </c>
      <c r="M1081" s="45"/>
      <c r="N1081" s="45">
        <v>384</v>
      </c>
      <c r="O1081" s="47"/>
      <c r="WZX1081" s="4"/>
      <c r="WZY1081" s="4"/>
      <c r="WZZ1081" s="4"/>
      <c r="XAA1081" s="4"/>
      <c r="XAB1081" s="4"/>
      <c r="XAC1081" s="4"/>
      <c r="XAD1081" s="4"/>
      <c r="XAE1081" s="4"/>
      <c r="XAF1081" s="4"/>
      <c r="XAG1081" s="4"/>
      <c r="XAH1081" s="4"/>
      <c r="XAI1081" s="4"/>
      <c r="XAJ1081" s="4"/>
      <c r="XAK1081" s="4"/>
      <c r="XAL1081" s="4"/>
      <c r="XAM1081" s="4"/>
      <c r="XAN1081" s="4"/>
      <c r="XAO1081" s="4"/>
      <c r="XAP1081" s="4"/>
      <c r="XAQ1081" s="4"/>
      <c r="XAR1081" s="4"/>
      <c r="XAS1081" s="4"/>
      <c r="XAT1081" s="4"/>
      <c r="XAU1081" s="4"/>
      <c r="XAV1081" s="4"/>
      <c r="XAW1081" s="4"/>
      <c r="XAX1081" s="4"/>
      <c r="XAY1081" s="4"/>
      <c r="XAZ1081" s="4"/>
      <c r="XBA1081" s="4"/>
      <c r="XBB1081" s="4"/>
      <c r="XBC1081" s="4"/>
    </row>
    <row r="1082" s="1" customFormat="1" ht="12" customHeight="1" spans="1:15 16248:16279">
      <c r="A1082" s="45" t="s">
        <v>20</v>
      </c>
      <c r="B1082" s="45" t="s">
        <v>705</v>
      </c>
      <c r="C1082" s="45">
        <v>7</v>
      </c>
      <c r="D1082" s="46" t="s">
        <v>1057</v>
      </c>
      <c r="E1082" s="50"/>
      <c r="F1082" s="45"/>
      <c r="G1082" s="51">
        <v>32</v>
      </c>
      <c r="H1082" s="48">
        <v>32</v>
      </c>
      <c r="I1082" s="48"/>
      <c r="J1082" s="49">
        <v>32</v>
      </c>
      <c r="K1082" s="47">
        <v>16</v>
      </c>
      <c r="L1082" s="45">
        <v>512</v>
      </c>
      <c r="M1082" s="45"/>
      <c r="N1082" s="45">
        <v>512</v>
      </c>
      <c r="O1082" s="47"/>
      <c r="WZX1082" s="4"/>
      <c r="WZY1082" s="4"/>
      <c r="WZZ1082" s="4"/>
      <c r="XAA1082" s="4"/>
      <c r="XAB1082" s="4"/>
      <c r="XAC1082" s="4"/>
      <c r="XAD1082" s="4"/>
      <c r="XAE1082" s="4"/>
      <c r="XAF1082" s="4"/>
      <c r="XAG1082" s="4"/>
      <c r="XAH1082" s="4"/>
      <c r="XAI1082" s="4"/>
      <c r="XAJ1082" s="4"/>
      <c r="XAK1082" s="4"/>
      <c r="XAL1082" s="4"/>
      <c r="XAM1082" s="4"/>
      <c r="XAN1082" s="4"/>
      <c r="XAO1082" s="4"/>
      <c r="XAP1082" s="4"/>
      <c r="XAQ1082" s="4"/>
      <c r="XAR1082" s="4"/>
      <c r="XAS1082" s="4"/>
      <c r="XAT1082" s="4"/>
      <c r="XAU1082" s="4"/>
      <c r="XAV1082" s="4"/>
      <c r="XAW1082" s="4"/>
      <c r="XAX1082" s="4"/>
      <c r="XAY1082" s="4"/>
      <c r="XAZ1082" s="4"/>
      <c r="XBA1082" s="4"/>
      <c r="XBB1082" s="4"/>
      <c r="XBC1082" s="4"/>
    </row>
    <row r="1083" s="1" customFormat="1" ht="12" customHeight="1" spans="1:15 16248:16279">
      <c r="A1083" s="45" t="s">
        <v>20</v>
      </c>
      <c r="B1083" s="45" t="s">
        <v>705</v>
      </c>
      <c r="C1083" s="45">
        <v>7</v>
      </c>
      <c r="D1083" s="46" t="s">
        <v>1058</v>
      </c>
      <c r="E1083" s="50"/>
      <c r="F1083" s="45"/>
      <c r="G1083" s="51">
        <v>16</v>
      </c>
      <c r="H1083" s="48">
        <v>16</v>
      </c>
      <c r="I1083" s="48"/>
      <c r="J1083" s="49">
        <v>16</v>
      </c>
      <c r="K1083" s="47">
        <v>16</v>
      </c>
      <c r="L1083" s="45">
        <v>256</v>
      </c>
      <c r="M1083" s="45"/>
      <c r="N1083" s="45">
        <v>256</v>
      </c>
      <c r="O1083" s="47"/>
      <c r="WZX1083" s="4"/>
      <c r="WZY1083" s="4"/>
      <c r="WZZ1083" s="4"/>
      <c r="XAA1083" s="4"/>
      <c r="XAB1083" s="4"/>
      <c r="XAC1083" s="4"/>
      <c r="XAD1083" s="4"/>
      <c r="XAE1083" s="4"/>
      <c r="XAF1083" s="4"/>
      <c r="XAG1083" s="4"/>
      <c r="XAH1083" s="4"/>
      <c r="XAI1083" s="4"/>
      <c r="XAJ1083" s="4"/>
      <c r="XAK1083" s="4"/>
      <c r="XAL1083" s="4"/>
      <c r="XAM1083" s="4"/>
      <c r="XAN1083" s="4"/>
      <c r="XAO1083" s="4"/>
      <c r="XAP1083" s="4"/>
      <c r="XAQ1083" s="4"/>
      <c r="XAR1083" s="4"/>
      <c r="XAS1083" s="4"/>
      <c r="XAT1083" s="4"/>
      <c r="XAU1083" s="4"/>
      <c r="XAV1083" s="4"/>
      <c r="XAW1083" s="4"/>
      <c r="XAX1083" s="4"/>
      <c r="XAY1083" s="4"/>
      <c r="XAZ1083" s="4"/>
      <c r="XBA1083" s="4"/>
      <c r="XBB1083" s="4"/>
      <c r="XBC1083" s="4"/>
    </row>
    <row r="1084" s="1" customFormat="1" ht="12" customHeight="1" spans="1:15 16248:16279">
      <c r="A1084" s="45" t="s">
        <v>20</v>
      </c>
      <c r="B1084" s="45" t="s">
        <v>705</v>
      </c>
      <c r="C1084" s="45">
        <v>7</v>
      </c>
      <c r="D1084" s="46" t="s">
        <v>1059</v>
      </c>
      <c r="E1084" s="50"/>
      <c r="F1084" s="45"/>
      <c r="G1084" s="51">
        <v>20</v>
      </c>
      <c r="H1084" s="48">
        <v>20</v>
      </c>
      <c r="I1084" s="48"/>
      <c r="J1084" s="49">
        <v>20</v>
      </c>
      <c r="K1084" s="47">
        <v>16</v>
      </c>
      <c r="L1084" s="45">
        <v>320</v>
      </c>
      <c r="M1084" s="45"/>
      <c r="N1084" s="45">
        <v>320</v>
      </c>
      <c r="O1084" s="47"/>
      <c r="WZX1084" s="4"/>
      <c r="WZY1084" s="4"/>
      <c r="WZZ1084" s="4"/>
      <c r="XAA1084" s="4"/>
      <c r="XAB1084" s="4"/>
      <c r="XAC1084" s="4"/>
      <c r="XAD1084" s="4"/>
      <c r="XAE1084" s="4"/>
      <c r="XAF1084" s="4"/>
      <c r="XAG1084" s="4"/>
      <c r="XAH1084" s="4"/>
      <c r="XAI1084" s="4"/>
      <c r="XAJ1084" s="4"/>
      <c r="XAK1084" s="4"/>
      <c r="XAL1084" s="4"/>
      <c r="XAM1084" s="4"/>
      <c r="XAN1084" s="4"/>
      <c r="XAO1084" s="4"/>
      <c r="XAP1084" s="4"/>
      <c r="XAQ1084" s="4"/>
      <c r="XAR1084" s="4"/>
      <c r="XAS1084" s="4"/>
      <c r="XAT1084" s="4"/>
      <c r="XAU1084" s="4"/>
      <c r="XAV1084" s="4"/>
      <c r="XAW1084" s="4"/>
      <c r="XAX1084" s="4"/>
      <c r="XAY1084" s="4"/>
      <c r="XAZ1084" s="4"/>
      <c r="XBA1084" s="4"/>
      <c r="XBB1084" s="4"/>
      <c r="XBC1084" s="4"/>
    </row>
    <row r="1085" s="1" customFormat="1" ht="12" customHeight="1" spans="1:15 16248:16279">
      <c r="A1085" s="45" t="s">
        <v>20</v>
      </c>
      <c r="B1085" s="45" t="s">
        <v>705</v>
      </c>
      <c r="C1085" s="45">
        <v>7</v>
      </c>
      <c r="D1085" s="46" t="s">
        <v>1060</v>
      </c>
      <c r="E1085" s="50"/>
      <c r="F1085" s="45"/>
      <c r="G1085" s="51">
        <v>28</v>
      </c>
      <c r="H1085" s="48">
        <v>28</v>
      </c>
      <c r="I1085" s="48"/>
      <c r="J1085" s="49">
        <v>28</v>
      </c>
      <c r="K1085" s="47">
        <v>16</v>
      </c>
      <c r="L1085" s="45">
        <v>448</v>
      </c>
      <c r="M1085" s="45"/>
      <c r="N1085" s="45">
        <v>448</v>
      </c>
      <c r="O1085" s="47"/>
      <c r="WZX1085" s="4"/>
      <c r="WZY1085" s="4"/>
      <c r="WZZ1085" s="4"/>
      <c r="XAA1085" s="4"/>
      <c r="XAB1085" s="4"/>
      <c r="XAC1085" s="4"/>
      <c r="XAD1085" s="4"/>
      <c r="XAE1085" s="4"/>
      <c r="XAF1085" s="4"/>
      <c r="XAG1085" s="4"/>
      <c r="XAH1085" s="4"/>
      <c r="XAI1085" s="4"/>
      <c r="XAJ1085" s="4"/>
      <c r="XAK1085" s="4"/>
      <c r="XAL1085" s="4"/>
      <c r="XAM1085" s="4"/>
      <c r="XAN1085" s="4"/>
      <c r="XAO1085" s="4"/>
      <c r="XAP1085" s="4"/>
      <c r="XAQ1085" s="4"/>
      <c r="XAR1085" s="4"/>
      <c r="XAS1085" s="4"/>
      <c r="XAT1085" s="4"/>
      <c r="XAU1085" s="4"/>
      <c r="XAV1085" s="4"/>
      <c r="XAW1085" s="4"/>
      <c r="XAX1085" s="4"/>
      <c r="XAY1085" s="4"/>
      <c r="XAZ1085" s="4"/>
      <c r="XBA1085" s="4"/>
      <c r="XBB1085" s="4"/>
      <c r="XBC1085" s="4"/>
    </row>
    <row r="1086" s="1" customFormat="1" ht="12" customHeight="1" spans="1:15 16248:16279">
      <c r="A1086" s="45" t="s">
        <v>20</v>
      </c>
      <c r="B1086" s="45" t="s">
        <v>705</v>
      </c>
      <c r="C1086" s="45">
        <v>7</v>
      </c>
      <c r="D1086" s="46" t="s">
        <v>1050</v>
      </c>
      <c r="E1086" s="50"/>
      <c r="F1086" s="45"/>
      <c r="G1086" s="51">
        <v>24</v>
      </c>
      <c r="H1086" s="48">
        <v>24</v>
      </c>
      <c r="I1086" s="48"/>
      <c r="J1086" s="49">
        <v>24</v>
      </c>
      <c r="K1086" s="47">
        <v>16</v>
      </c>
      <c r="L1086" s="45">
        <v>384</v>
      </c>
      <c r="M1086" s="45"/>
      <c r="N1086" s="45">
        <v>384</v>
      </c>
      <c r="O1086" s="47"/>
      <c r="WZX1086" s="4"/>
      <c r="WZY1086" s="4"/>
      <c r="WZZ1086" s="4"/>
      <c r="XAA1086" s="4"/>
      <c r="XAB1086" s="4"/>
      <c r="XAC1086" s="4"/>
      <c r="XAD1086" s="4"/>
      <c r="XAE1086" s="4"/>
      <c r="XAF1086" s="4"/>
      <c r="XAG1086" s="4"/>
      <c r="XAH1086" s="4"/>
      <c r="XAI1086" s="4"/>
      <c r="XAJ1086" s="4"/>
      <c r="XAK1086" s="4"/>
      <c r="XAL1086" s="4"/>
      <c r="XAM1086" s="4"/>
      <c r="XAN1086" s="4"/>
      <c r="XAO1086" s="4"/>
      <c r="XAP1086" s="4"/>
      <c r="XAQ1086" s="4"/>
      <c r="XAR1086" s="4"/>
      <c r="XAS1086" s="4"/>
      <c r="XAT1086" s="4"/>
      <c r="XAU1086" s="4"/>
      <c r="XAV1086" s="4"/>
      <c r="XAW1086" s="4"/>
      <c r="XAX1086" s="4"/>
      <c r="XAY1086" s="4"/>
      <c r="XAZ1086" s="4"/>
      <c r="XBA1086" s="4"/>
      <c r="XBB1086" s="4"/>
      <c r="XBC1086" s="4"/>
    </row>
    <row r="1087" s="1" customFormat="1" ht="12" customHeight="1" spans="1:15 16248:16279">
      <c r="A1087" s="45" t="s">
        <v>20</v>
      </c>
      <c r="B1087" s="45" t="s">
        <v>705</v>
      </c>
      <c r="C1087" s="45">
        <v>7</v>
      </c>
      <c r="D1087" s="46" t="s">
        <v>1061</v>
      </c>
      <c r="E1087" s="50"/>
      <c r="F1087" s="45"/>
      <c r="G1087" s="51">
        <v>16</v>
      </c>
      <c r="H1087" s="48">
        <v>16</v>
      </c>
      <c r="I1087" s="48"/>
      <c r="J1087" s="49">
        <v>16</v>
      </c>
      <c r="K1087" s="47">
        <v>16</v>
      </c>
      <c r="L1087" s="45">
        <v>256</v>
      </c>
      <c r="M1087" s="45"/>
      <c r="N1087" s="45">
        <v>256</v>
      </c>
      <c r="O1087" s="47"/>
      <c r="WZX1087" s="4"/>
      <c r="WZY1087" s="4"/>
      <c r="WZZ1087" s="4"/>
      <c r="XAA1087" s="4"/>
      <c r="XAB1087" s="4"/>
      <c r="XAC1087" s="4"/>
      <c r="XAD1087" s="4"/>
      <c r="XAE1087" s="4"/>
      <c r="XAF1087" s="4"/>
      <c r="XAG1087" s="4"/>
      <c r="XAH1087" s="4"/>
      <c r="XAI1087" s="4"/>
      <c r="XAJ1087" s="4"/>
      <c r="XAK1087" s="4"/>
      <c r="XAL1087" s="4"/>
      <c r="XAM1087" s="4"/>
      <c r="XAN1087" s="4"/>
      <c r="XAO1087" s="4"/>
      <c r="XAP1087" s="4"/>
      <c r="XAQ1087" s="4"/>
      <c r="XAR1087" s="4"/>
      <c r="XAS1087" s="4"/>
      <c r="XAT1087" s="4"/>
      <c r="XAU1087" s="4"/>
      <c r="XAV1087" s="4"/>
      <c r="XAW1087" s="4"/>
      <c r="XAX1087" s="4"/>
      <c r="XAY1087" s="4"/>
      <c r="XAZ1087" s="4"/>
      <c r="XBA1087" s="4"/>
      <c r="XBB1087" s="4"/>
      <c r="XBC1087" s="4"/>
    </row>
    <row r="1088" s="1" customFormat="1" ht="12" customHeight="1" spans="1:15 16248:16279">
      <c r="A1088" s="45" t="s">
        <v>20</v>
      </c>
      <c r="B1088" s="45" t="s">
        <v>705</v>
      </c>
      <c r="C1088" s="45">
        <v>7</v>
      </c>
      <c r="D1088" s="46" t="s">
        <v>1048</v>
      </c>
      <c r="E1088" s="50"/>
      <c r="F1088" s="45"/>
      <c r="G1088" s="51">
        <v>16</v>
      </c>
      <c r="H1088" s="48">
        <v>16</v>
      </c>
      <c r="I1088" s="48"/>
      <c r="J1088" s="49">
        <v>16</v>
      </c>
      <c r="K1088" s="47">
        <v>16</v>
      </c>
      <c r="L1088" s="45">
        <v>256</v>
      </c>
      <c r="M1088" s="45"/>
      <c r="N1088" s="45">
        <v>256</v>
      </c>
      <c r="O1088" s="47"/>
      <c r="WZX1088" s="4"/>
      <c r="WZY1088" s="4"/>
      <c r="WZZ1088" s="4"/>
      <c r="XAA1088" s="4"/>
      <c r="XAB1088" s="4"/>
      <c r="XAC1088" s="4"/>
      <c r="XAD1088" s="4"/>
      <c r="XAE1088" s="4"/>
      <c r="XAF1088" s="4"/>
      <c r="XAG1088" s="4"/>
      <c r="XAH1088" s="4"/>
      <c r="XAI1088" s="4"/>
      <c r="XAJ1088" s="4"/>
      <c r="XAK1088" s="4"/>
      <c r="XAL1088" s="4"/>
      <c r="XAM1088" s="4"/>
      <c r="XAN1088" s="4"/>
      <c r="XAO1088" s="4"/>
      <c r="XAP1088" s="4"/>
      <c r="XAQ1088" s="4"/>
      <c r="XAR1088" s="4"/>
      <c r="XAS1088" s="4"/>
      <c r="XAT1088" s="4"/>
      <c r="XAU1088" s="4"/>
      <c r="XAV1088" s="4"/>
      <c r="XAW1088" s="4"/>
      <c r="XAX1088" s="4"/>
      <c r="XAY1088" s="4"/>
      <c r="XAZ1088" s="4"/>
      <c r="XBA1088" s="4"/>
      <c r="XBB1088" s="4"/>
      <c r="XBC1088" s="4"/>
    </row>
    <row r="1089" s="1" customFormat="1" ht="12" customHeight="1" spans="1:15 16248:16279">
      <c r="A1089" s="45" t="s">
        <v>20</v>
      </c>
      <c r="B1089" s="45" t="s">
        <v>705</v>
      </c>
      <c r="C1089" s="45">
        <v>8</v>
      </c>
      <c r="D1089" s="46" t="s">
        <v>1062</v>
      </c>
      <c r="E1089" s="50"/>
      <c r="F1089" s="45"/>
      <c r="G1089" s="51">
        <v>4</v>
      </c>
      <c r="H1089" s="48">
        <v>4</v>
      </c>
      <c r="I1089" s="48"/>
      <c r="J1089" s="49">
        <v>4</v>
      </c>
      <c r="K1089" s="47">
        <v>16</v>
      </c>
      <c r="L1089" s="45">
        <v>64</v>
      </c>
      <c r="M1089" s="45"/>
      <c r="N1089" s="45">
        <v>64</v>
      </c>
      <c r="O1089" s="47"/>
      <c r="WZX1089" s="4"/>
      <c r="WZY1089" s="4"/>
      <c r="WZZ1089" s="4"/>
      <c r="XAA1089" s="4"/>
      <c r="XAB1089" s="4"/>
      <c r="XAC1089" s="4"/>
      <c r="XAD1089" s="4"/>
      <c r="XAE1089" s="4"/>
      <c r="XAF1089" s="4"/>
      <c r="XAG1089" s="4"/>
      <c r="XAH1089" s="4"/>
      <c r="XAI1089" s="4"/>
      <c r="XAJ1089" s="4"/>
      <c r="XAK1089" s="4"/>
      <c r="XAL1089" s="4"/>
      <c r="XAM1089" s="4"/>
      <c r="XAN1089" s="4"/>
      <c r="XAO1089" s="4"/>
      <c r="XAP1089" s="4"/>
      <c r="XAQ1089" s="4"/>
      <c r="XAR1089" s="4"/>
      <c r="XAS1089" s="4"/>
      <c r="XAT1089" s="4"/>
      <c r="XAU1089" s="4"/>
      <c r="XAV1089" s="4"/>
      <c r="XAW1089" s="4"/>
      <c r="XAX1089" s="4"/>
      <c r="XAY1089" s="4"/>
      <c r="XAZ1089" s="4"/>
      <c r="XBA1089" s="4"/>
      <c r="XBB1089" s="4"/>
      <c r="XBC1089" s="4"/>
    </row>
    <row r="1090" s="1" customFormat="1" ht="12" customHeight="1" spans="1:15 16248:16279">
      <c r="A1090" s="45" t="s">
        <v>20</v>
      </c>
      <c r="B1090" s="45" t="s">
        <v>705</v>
      </c>
      <c r="C1090" s="45">
        <v>8</v>
      </c>
      <c r="D1090" s="46" t="s">
        <v>1063</v>
      </c>
      <c r="E1090" s="50"/>
      <c r="F1090" s="45"/>
      <c r="G1090" s="51">
        <v>16</v>
      </c>
      <c r="H1090" s="48">
        <v>16</v>
      </c>
      <c r="I1090" s="48"/>
      <c r="J1090" s="49">
        <v>16</v>
      </c>
      <c r="K1090" s="47">
        <v>16</v>
      </c>
      <c r="L1090" s="45">
        <v>256</v>
      </c>
      <c r="M1090" s="45"/>
      <c r="N1090" s="45">
        <v>256</v>
      </c>
      <c r="O1090" s="47"/>
      <c r="WZX1090" s="4"/>
      <c r="WZY1090" s="4"/>
      <c r="WZZ1090" s="4"/>
      <c r="XAA1090" s="4"/>
      <c r="XAB1090" s="4"/>
      <c r="XAC1090" s="4"/>
      <c r="XAD1090" s="4"/>
      <c r="XAE1090" s="4"/>
      <c r="XAF1090" s="4"/>
      <c r="XAG1090" s="4"/>
      <c r="XAH1090" s="4"/>
      <c r="XAI1090" s="4"/>
      <c r="XAJ1090" s="4"/>
      <c r="XAK1090" s="4"/>
      <c r="XAL1090" s="4"/>
      <c r="XAM1090" s="4"/>
      <c r="XAN1090" s="4"/>
      <c r="XAO1090" s="4"/>
      <c r="XAP1090" s="4"/>
      <c r="XAQ1090" s="4"/>
      <c r="XAR1090" s="4"/>
      <c r="XAS1090" s="4"/>
      <c r="XAT1090" s="4"/>
      <c r="XAU1090" s="4"/>
      <c r="XAV1090" s="4"/>
      <c r="XAW1090" s="4"/>
      <c r="XAX1090" s="4"/>
      <c r="XAY1090" s="4"/>
      <c r="XAZ1090" s="4"/>
      <c r="XBA1090" s="4"/>
      <c r="XBB1090" s="4"/>
      <c r="XBC1090" s="4"/>
    </row>
    <row r="1091" s="1" customFormat="1" ht="12" customHeight="1" spans="1:15 16248:16279">
      <c r="A1091" s="45" t="s">
        <v>20</v>
      </c>
      <c r="B1091" s="45" t="s">
        <v>705</v>
      </c>
      <c r="C1091" s="45">
        <v>8</v>
      </c>
      <c r="D1091" s="46" t="s">
        <v>1064</v>
      </c>
      <c r="E1091" s="50"/>
      <c r="F1091" s="45"/>
      <c r="G1091" s="51">
        <v>24</v>
      </c>
      <c r="H1091" s="48">
        <v>24</v>
      </c>
      <c r="I1091" s="48"/>
      <c r="J1091" s="49">
        <v>24</v>
      </c>
      <c r="K1091" s="47">
        <v>16</v>
      </c>
      <c r="L1091" s="45">
        <v>384</v>
      </c>
      <c r="M1091" s="45"/>
      <c r="N1091" s="45">
        <v>384</v>
      </c>
      <c r="O1091" s="47"/>
      <c r="WZX1091" s="4"/>
      <c r="WZY1091" s="4"/>
      <c r="WZZ1091" s="4"/>
      <c r="XAA1091" s="4"/>
      <c r="XAB1091" s="4"/>
      <c r="XAC1091" s="4"/>
      <c r="XAD1091" s="4"/>
      <c r="XAE1091" s="4"/>
      <c r="XAF1091" s="4"/>
      <c r="XAG1091" s="4"/>
      <c r="XAH1091" s="4"/>
      <c r="XAI1091" s="4"/>
      <c r="XAJ1091" s="4"/>
      <c r="XAK1091" s="4"/>
      <c r="XAL1091" s="4"/>
      <c r="XAM1091" s="4"/>
      <c r="XAN1091" s="4"/>
      <c r="XAO1091" s="4"/>
      <c r="XAP1091" s="4"/>
      <c r="XAQ1091" s="4"/>
      <c r="XAR1091" s="4"/>
      <c r="XAS1091" s="4"/>
      <c r="XAT1091" s="4"/>
      <c r="XAU1091" s="4"/>
      <c r="XAV1091" s="4"/>
      <c r="XAW1091" s="4"/>
      <c r="XAX1091" s="4"/>
      <c r="XAY1091" s="4"/>
      <c r="XAZ1091" s="4"/>
      <c r="XBA1091" s="4"/>
      <c r="XBB1091" s="4"/>
      <c r="XBC1091" s="4"/>
    </row>
    <row r="1092" s="1" customFormat="1" ht="12" customHeight="1" spans="1:15 16248:16279">
      <c r="A1092" s="45" t="s">
        <v>20</v>
      </c>
      <c r="B1092" s="45" t="s">
        <v>705</v>
      </c>
      <c r="C1092" s="45">
        <v>8</v>
      </c>
      <c r="D1092" s="46" t="s">
        <v>1065</v>
      </c>
      <c r="E1092" s="50"/>
      <c r="F1092" s="45"/>
      <c r="G1092" s="51">
        <v>4</v>
      </c>
      <c r="H1092" s="48">
        <v>4</v>
      </c>
      <c r="I1092" s="48"/>
      <c r="J1092" s="49">
        <v>4</v>
      </c>
      <c r="K1092" s="47">
        <v>16</v>
      </c>
      <c r="L1092" s="45">
        <v>64</v>
      </c>
      <c r="M1092" s="45"/>
      <c r="N1092" s="45">
        <v>64</v>
      </c>
      <c r="O1092" s="47" t="s">
        <v>1066</v>
      </c>
      <c r="WZX1092" s="4"/>
      <c r="WZY1092" s="4"/>
      <c r="WZZ1092" s="4"/>
      <c r="XAA1092" s="4"/>
      <c r="XAB1092" s="4"/>
      <c r="XAC1092" s="4"/>
      <c r="XAD1092" s="4"/>
      <c r="XAE1092" s="4"/>
      <c r="XAF1092" s="4"/>
      <c r="XAG1092" s="4"/>
      <c r="XAH1092" s="4"/>
      <c r="XAI1092" s="4"/>
      <c r="XAJ1092" s="4"/>
      <c r="XAK1092" s="4"/>
      <c r="XAL1092" s="4"/>
      <c r="XAM1092" s="4"/>
      <c r="XAN1092" s="4"/>
      <c r="XAO1092" s="4"/>
      <c r="XAP1092" s="4"/>
      <c r="XAQ1092" s="4"/>
      <c r="XAR1092" s="4"/>
      <c r="XAS1092" s="4"/>
      <c r="XAT1092" s="4"/>
      <c r="XAU1092" s="4"/>
      <c r="XAV1092" s="4"/>
      <c r="XAW1092" s="4"/>
      <c r="XAX1092" s="4"/>
      <c r="XAY1092" s="4"/>
      <c r="XAZ1092" s="4"/>
      <c r="XBA1092" s="4"/>
      <c r="XBB1092" s="4"/>
      <c r="XBC1092" s="4"/>
    </row>
    <row r="1093" s="1" customFormat="1" ht="12" customHeight="1" spans="1:15 16248:16279">
      <c r="A1093" s="45" t="s">
        <v>20</v>
      </c>
      <c r="B1093" s="45" t="s">
        <v>705</v>
      </c>
      <c r="C1093" s="45">
        <v>8</v>
      </c>
      <c r="D1093" s="46" t="s">
        <v>1067</v>
      </c>
      <c r="E1093" s="50"/>
      <c r="F1093" s="45"/>
      <c r="G1093" s="51">
        <v>4</v>
      </c>
      <c r="H1093" s="48">
        <v>4</v>
      </c>
      <c r="I1093" s="48"/>
      <c r="J1093" s="49">
        <v>4</v>
      </c>
      <c r="K1093" s="47">
        <v>16</v>
      </c>
      <c r="L1093" s="45">
        <v>64</v>
      </c>
      <c r="M1093" s="45"/>
      <c r="N1093" s="45">
        <v>64</v>
      </c>
      <c r="O1093" s="47"/>
      <c r="WZX1093" s="4"/>
      <c r="WZY1093" s="4"/>
      <c r="WZZ1093" s="4"/>
      <c r="XAA1093" s="4"/>
      <c r="XAB1093" s="4"/>
      <c r="XAC1093" s="4"/>
      <c r="XAD1093" s="4"/>
      <c r="XAE1093" s="4"/>
      <c r="XAF1093" s="4"/>
      <c r="XAG1093" s="4"/>
      <c r="XAH1093" s="4"/>
      <c r="XAI1093" s="4"/>
      <c r="XAJ1093" s="4"/>
      <c r="XAK1093" s="4"/>
      <c r="XAL1093" s="4"/>
      <c r="XAM1093" s="4"/>
      <c r="XAN1093" s="4"/>
      <c r="XAO1093" s="4"/>
      <c r="XAP1093" s="4"/>
      <c r="XAQ1093" s="4"/>
      <c r="XAR1093" s="4"/>
      <c r="XAS1093" s="4"/>
      <c r="XAT1093" s="4"/>
      <c r="XAU1093" s="4"/>
      <c r="XAV1093" s="4"/>
      <c r="XAW1093" s="4"/>
      <c r="XAX1093" s="4"/>
      <c r="XAY1093" s="4"/>
      <c r="XAZ1093" s="4"/>
      <c r="XBA1093" s="4"/>
      <c r="XBB1093" s="4"/>
      <c r="XBC1093" s="4"/>
    </row>
    <row r="1094" s="1" customFormat="1" ht="12" customHeight="1" spans="1:15 16248:16279">
      <c r="A1094" s="45" t="s">
        <v>20</v>
      </c>
      <c r="B1094" s="45" t="s">
        <v>705</v>
      </c>
      <c r="C1094" s="45">
        <v>8</v>
      </c>
      <c r="D1094" s="46" t="s">
        <v>1068</v>
      </c>
      <c r="E1094" s="50"/>
      <c r="F1094" s="45"/>
      <c r="G1094" s="51">
        <v>24</v>
      </c>
      <c r="H1094" s="48">
        <v>24</v>
      </c>
      <c r="I1094" s="48"/>
      <c r="J1094" s="49">
        <v>24</v>
      </c>
      <c r="K1094" s="47">
        <v>16</v>
      </c>
      <c r="L1094" s="45">
        <v>384</v>
      </c>
      <c r="M1094" s="45"/>
      <c r="N1094" s="45">
        <v>384</v>
      </c>
      <c r="O1094" s="47"/>
      <c r="WZX1094" s="4"/>
      <c r="WZY1094" s="4"/>
      <c r="WZZ1094" s="4"/>
      <c r="XAA1094" s="4"/>
      <c r="XAB1094" s="4"/>
      <c r="XAC1094" s="4"/>
      <c r="XAD1094" s="4"/>
      <c r="XAE1094" s="4"/>
      <c r="XAF1094" s="4"/>
      <c r="XAG1094" s="4"/>
      <c r="XAH1094" s="4"/>
      <c r="XAI1094" s="4"/>
      <c r="XAJ1094" s="4"/>
      <c r="XAK1094" s="4"/>
      <c r="XAL1094" s="4"/>
      <c r="XAM1094" s="4"/>
      <c r="XAN1094" s="4"/>
      <c r="XAO1094" s="4"/>
      <c r="XAP1094" s="4"/>
      <c r="XAQ1094" s="4"/>
      <c r="XAR1094" s="4"/>
      <c r="XAS1094" s="4"/>
      <c r="XAT1094" s="4"/>
      <c r="XAU1094" s="4"/>
      <c r="XAV1094" s="4"/>
      <c r="XAW1094" s="4"/>
      <c r="XAX1094" s="4"/>
      <c r="XAY1094" s="4"/>
      <c r="XAZ1094" s="4"/>
      <c r="XBA1094" s="4"/>
      <c r="XBB1094" s="4"/>
      <c r="XBC1094" s="4"/>
    </row>
    <row r="1095" s="1" customFormat="1" ht="12" customHeight="1" spans="1:15 16248:16279">
      <c r="A1095" s="45" t="s">
        <v>20</v>
      </c>
      <c r="B1095" s="45" t="s">
        <v>705</v>
      </c>
      <c r="C1095" s="45">
        <v>8</v>
      </c>
      <c r="D1095" s="46" t="s">
        <v>1069</v>
      </c>
      <c r="E1095" s="50"/>
      <c r="F1095" s="45"/>
      <c r="G1095" s="51">
        <v>24</v>
      </c>
      <c r="H1095" s="48">
        <v>24</v>
      </c>
      <c r="I1095" s="48"/>
      <c r="J1095" s="49">
        <v>24</v>
      </c>
      <c r="K1095" s="47">
        <v>16</v>
      </c>
      <c r="L1095" s="45">
        <v>384</v>
      </c>
      <c r="M1095" s="45"/>
      <c r="N1095" s="45">
        <v>384</v>
      </c>
      <c r="O1095" s="47"/>
      <c r="WZX1095" s="4"/>
      <c r="WZY1095" s="4"/>
      <c r="WZZ1095" s="4"/>
      <c r="XAA1095" s="4"/>
      <c r="XAB1095" s="4"/>
      <c r="XAC1095" s="4"/>
      <c r="XAD1095" s="4"/>
      <c r="XAE1095" s="4"/>
      <c r="XAF1095" s="4"/>
      <c r="XAG1095" s="4"/>
      <c r="XAH1095" s="4"/>
      <c r="XAI1095" s="4"/>
      <c r="XAJ1095" s="4"/>
      <c r="XAK1095" s="4"/>
      <c r="XAL1095" s="4"/>
      <c r="XAM1095" s="4"/>
      <c r="XAN1095" s="4"/>
      <c r="XAO1095" s="4"/>
      <c r="XAP1095" s="4"/>
      <c r="XAQ1095" s="4"/>
      <c r="XAR1095" s="4"/>
      <c r="XAS1095" s="4"/>
      <c r="XAT1095" s="4"/>
      <c r="XAU1095" s="4"/>
      <c r="XAV1095" s="4"/>
      <c r="XAW1095" s="4"/>
      <c r="XAX1095" s="4"/>
      <c r="XAY1095" s="4"/>
      <c r="XAZ1095" s="4"/>
      <c r="XBA1095" s="4"/>
      <c r="XBB1095" s="4"/>
      <c r="XBC1095" s="4"/>
    </row>
    <row r="1096" s="1" customFormat="1" ht="12" customHeight="1" spans="1:15 16248:16279">
      <c r="A1096" s="45" t="s">
        <v>20</v>
      </c>
      <c r="B1096" s="45" t="s">
        <v>705</v>
      </c>
      <c r="C1096" s="45">
        <v>8</v>
      </c>
      <c r="D1096" s="46" t="s">
        <v>1070</v>
      </c>
      <c r="E1096" s="50"/>
      <c r="F1096" s="45"/>
      <c r="G1096" s="51">
        <v>24</v>
      </c>
      <c r="H1096" s="48">
        <v>24</v>
      </c>
      <c r="I1096" s="48"/>
      <c r="J1096" s="49">
        <v>24</v>
      </c>
      <c r="K1096" s="47">
        <v>16</v>
      </c>
      <c r="L1096" s="45">
        <v>384</v>
      </c>
      <c r="M1096" s="45"/>
      <c r="N1096" s="45">
        <v>384</v>
      </c>
      <c r="O1096" s="47"/>
      <c r="WZX1096" s="4"/>
      <c r="WZY1096" s="4"/>
      <c r="WZZ1096" s="4"/>
      <c r="XAA1096" s="4"/>
      <c r="XAB1096" s="4"/>
      <c r="XAC1096" s="4"/>
      <c r="XAD1096" s="4"/>
      <c r="XAE1096" s="4"/>
      <c r="XAF1096" s="4"/>
      <c r="XAG1096" s="4"/>
      <c r="XAH1096" s="4"/>
      <c r="XAI1096" s="4"/>
      <c r="XAJ1096" s="4"/>
      <c r="XAK1096" s="4"/>
      <c r="XAL1096" s="4"/>
      <c r="XAM1096" s="4"/>
      <c r="XAN1096" s="4"/>
      <c r="XAO1096" s="4"/>
      <c r="XAP1096" s="4"/>
      <c r="XAQ1096" s="4"/>
      <c r="XAR1096" s="4"/>
      <c r="XAS1096" s="4"/>
      <c r="XAT1096" s="4"/>
      <c r="XAU1096" s="4"/>
      <c r="XAV1096" s="4"/>
      <c r="XAW1096" s="4"/>
      <c r="XAX1096" s="4"/>
      <c r="XAY1096" s="4"/>
      <c r="XAZ1096" s="4"/>
      <c r="XBA1096" s="4"/>
      <c r="XBB1096" s="4"/>
      <c r="XBC1096" s="4"/>
    </row>
    <row r="1097" s="1" customFormat="1" ht="12" customHeight="1" spans="1:15 16248:16279">
      <c r="A1097" s="45" t="s">
        <v>20</v>
      </c>
      <c r="B1097" s="45" t="s">
        <v>705</v>
      </c>
      <c r="C1097" s="45">
        <v>8</v>
      </c>
      <c r="D1097" s="46" t="s">
        <v>1069</v>
      </c>
      <c r="E1097" s="50"/>
      <c r="F1097" s="45"/>
      <c r="G1097" s="51">
        <v>6</v>
      </c>
      <c r="H1097" s="48">
        <v>6</v>
      </c>
      <c r="I1097" s="48"/>
      <c r="J1097" s="49">
        <v>6</v>
      </c>
      <c r="K1097" s="47">
        <v>16</v>
      </c>
      <c r="L1097" s="45">
        <v>96</v>
      </c>
      <c r="M1097" s="45"/>
      <c r="N1097" s="45">
        <v>96</v>
      </c>
      <c r="O1097" s="47"/>
      <c r="WZX1097" s="4"/>
      <c r="WZY1097" s="4"/>
      <c r="WZZ1097" s="4"/>
      <c r="XAA1097" s="4"/>
      <c r="XAB1097" s="4"/>
      <c r="XAC1097" s="4"/>
      <c r="XAD1097" s="4"/>
      <c r="XAE1097" s="4"/>
      <c r="XAF1097" s="4"/>
      <c r="XAG1097" s="4"/>
      <c r="XAH1097" s="4"/>
      <c r="XAI1097" s="4"/>
      <c r="XAJ1097" s="4"/>
      <c r="XAK1097" s="4"/>
      <c r="XAL1097" s="4"/>
      <c r="XAM1097" s="4"/>
      <c r="XAN1097" s="4"/>
      <c r="XAO1097" s="4"/>
      <c r="XAP1097" s="4"/>
      <c r="XAQ1097" s="4"/>
      <c r="XAR1097" s="4"/>
      <c r="XAS1097" s="4"/>
      <c r="XAT1097" s="4"/>
      <c r="XAU1097" s="4"/>
      <c r="XAV1097" s="4"/>
      <c r="XAW1097" s="4"/>
      <c r="XAX1097" s="4"/>
      <c r="XAY1097" s="4"/>
      <c r="XAZ1097" s="4"/>
      <c r="XBA1097" s="4"/>
      <c r="XBB1097" s="4"/>
      <c r="XBC1097" s="4"/>
    </row>
    <row r="1098" s="1" customFormat="1" ht="12" customHeight="1" spans="1:15 16248:16279">
      <c r="A1098" s="45" t="s">
        <v>20</v>
      </c>
      <c r="B1098" s="45" t="s">
        <v>705</v>
      </c>
      <c r="C1098" s="45">
        <v>8</v>
      </c>
      <c r="D1098" s="46" t="s">
        <v>1071</v>
      </c>
      <c r="E1098" s="50"/>
      <c r="F1098" s="45"/>
      <c r="G1098" s="51">
        <v>32</v>
      </c>
      <c r="H1098" s="48">
        <v>32</v>
      </c>
      <c r="I1098" s="48"/>
      <c r="J1098" s="49">
        <v>32</v>
      </c>
      <c r="K1098" s="47">
        <v>16</v>
      </c>
      <c r="L1098" s="45">
        <v>512</v>
      </c>
      <c r="M1098" s="45"/>
      <c r="N1098" s="45">
        <v>512</v>
      </c>
      <c r="O1098" s="47"/>
      <c r="WZX1098" s="4"/>
      <c r="WZY1098" s="4"/>
      <c r="WZZ1098" s="4"/>
      <c r="XAA1098" s="4"/>
      <c r="XAB1098" s="4"/>
      <c r="XAC1098" s="4"/>
      <c r="XAD1098" s="4"/>
      <c r="XAE1098" s="4"/>
      <c r="XAF1098" s="4"/>
      <c r="XAG1098" s="4"/>
      <c r="XAH1098" s="4"/>
      <c r="XAI1098" s="4"/>
      <c r="XAJ1098" s="4"/>
      <c r="XAK1098" s="4"/>
      <c r="XAL1098" s="4"/>
      <c r="XAM1098" s="4"/>
      <c r="XAN1098" s="4"/>
      <c r="XAO1098" s="4"/>
      <c r="XAP1098" s="4"/>
      <c r="XAQ1098" s="4"/>
      <c r="XAR1098" s="4"/>
      <c r="XAS1098" s="4"/>
      <c r="XAT1098" s="4"/>
      <c r="XAU1098" s="4"/>
      <c r="XAV1098" s="4"/>
      <c r="XAW1098" s="4"/>
      <c r="XAX1098" s="4"/>
      <c r="XAY1098" s="4"/>
      <c r="XAZ1098" s="4"/>
      <c r="XBA1098" s="4"/>
      <c r="XBB1098" s="4"/>
      <c r="XBC1098" s="4"/>
    </row>
    <row r="1099" s="1" customFormat="1" ht="12" customHeight="1" spans="1:15 16248:16279">
      <c r="A1099" s="45" t="s">
        <v>20</v>
      </c>
      <c r="B1099" s="45" t="s">
        <v>705</v>
      </c>
      <c r="C1099" s="45">
        <v>8</v>
      </c>
      <c r="D1099" s="46" t="s">
        <v>1072</v>
      </c>
      <c r="E1099" s="50"/>
      <c r="F1099" s="45"/>
      <c r="G1099" s="51">
        <v>16</v>
      </c>
      <c r="H1099" s="48">
        <v>16</v>
      </c>
      <c r="I1099" s="48"/>
      <c r="J1099" s="49">
        <v>16</v>
      </c>
      <c r="K1099" s="47">
        <v>16</v>
      </c>
      <c r="L1099" s="45">
        <v>256</v>
      </c>
      <c r="M1099" s="45"/>
      <c r="N1099" s="45">
        <v>256</v>
      </c>
      <c r="O1099" s="47"/>
      <c r="WZX1099" s="4"/>
      <c r="WZY1099" s="4"/>
      <c r="WZZ1099" s="4"/>
      <c r="XAA1099" s="4"/>
      <c r="XAB1099" s="4"/>
      <c r="XAC1099" s="4"/>
      <c r="XAD1099" s="4"/>
      <c r="XAE1099" s="4"/>
      <c r="XAF1099" s="4"/>
      <c r="XAG1099" s="4"/>
      <c r="XAH1099" s="4"/>
      <c r="XAI1099" s="4"/>
      <c r="XAJ1099" s="4"/>
      <c r="XAK1099" s="4"/>
      <c r="XAL1099" s="4"/>
      <c r="XAM1099" s="4"/>
      <c r="XAN1099" s="4"/>
      <c r="XAO1099" s="4"/>
      <c r="XAP1099" s="4"/>
      <c r="XAQ1099" s="4"/>
      <c r="XAR1099" s="4"/>
      <c r="XAS1099" s="4"/>
      <c r="XAT1099" s="4"/>
      <c r="XAU1099" s="4"/>
      <c r="XAV1099" s="4"/>
      <c r="XAW1099" s="4"/>
      <c r="XAX1099" s="4"/>
      <c r="XAY1099" s="4"/>
      <c r="XAZ1099" s="4"/>
      <c r="XBA1099" s="4"/>
      <c r="XBB1099" s="4"/>
      <c r="XBC1099" s="4"/>
    </row>
    <row r="1100" s="1" customFormat="1" ht="12" customHeight="1" spans="1:15 16248:16279">
      <c r="A1100" s="45" t="s">
        <v>20</v>
      </c>
      <c r="B1100" s="45" t="s">
        <v>705</v>
      </c>
      <c r="C1100" s="45">
        <v>8</v>
      </c>
      <c r="D1100" s="46" t="s">
        <v>1073</v>
      </c>
      <c r="E1100" s="50"/>
      <c r="F1100" s="45"/>
      <c r="G1100" s="51">
        <v>16</v>
      </c>
      <c r="H1100" s="48">
        <v>16</v>
      </c>
      <c r="I1100" s="48"/>
      <c r="J1100" s="49">
        <v>16</v>
      </c>
      <c r="K1100" s="47">
        <v>16</v>
      </c>
      <c r="L1100" s="45">
        <v>256</v>
      </c>
      <c r="M1100" s="45"/>
      <c r="N1100" s="45">
        <v>256</v>
      </c>
      <c r="O1100" s="47"/>
      <c r="WZX1100" s="4"/>
      <c r="WZY1100" s="4"/>
      <c r="WZZ1100" s="4"/>
      <c r="XAA1100" s="4"/>
      <c r="XAB1100" s="4"/>
      <c r="XAC1100" s="4"/>
      <c r="XAD1100" s="4"/>
      <c r="XAE1100" s="4"/>
      <c r="XAF1100" s="4"/>
      <c r="XAG1100" s="4"/>
      <c r="XAH1100" s="4"/>
      <c r="XAI1100" s="4"/>
      <c r="XAJ1100" s="4"/>
      <c r="XAK1100" s="4"/>
      <c r="XAL1100" s="4"/>
      <c r="XAM1100" s="4"/>
      <c r="XAN1100" s="4"/>
      <c r="XAO1100" s="4"/>
      <c r="XAP1100" s="4"/>
      <c r="XAQ1100" s="4"/>
      <c r="XAR1100" s="4"/>
      <c r="XAS1100" s="4"/>
      <c r="XAT1100" s="4"/>
      <c r="XAU1100" s="4"/>
      <c r="XAV1100" s="4"/>
      <c r="XAW1100" s="4"/>
      <c r="XAX1100" s="4"/>
      <c r="XAY1100" s="4"/>
      <c r="XAZ1100" s="4"/>
      <c r="XBA1100" s="4"/>
      <c r="XBB1100" s="4"/>
      <c r="XBC1100" s="4"/>
    </row>
    <row r="1101" s="1" customFormat="1" ht="12" customHeight="1" spans="1:15 16248:16279">
      <c r="A1101" s="45" t="s">
        <v>20</v>
      </c>
      <c r="B1101" s="45" t="s">
        <v>705</v>
      </c>
      <c r="C1101" s="45">
        <v>8</v>
      </c>
      <c r="D1101" s="46" t="s">
        <v>1074</v>
      </c>
      <c r="E1101" s="50"/>
      <c r="F1101" s="45"/>
      <c r="G1101" s="51">
        <v>12</v>
      </c>
      <c r="H1101" s="48">
        <v>12</v>
      </c>
      <c r="I1101" s="48"/>
      <c r="J1101" s="49">
        <v>12</v>
      </c>
      <c r="K1101" s="47">
        <v>16</v>
      </c>
      <c r="L1101" s="45">
        <v>192</v>
      </c>
      <c r="M1101" s="45"/>
      <c r="N1101" s="45">
        <v>192</v>
      </c>
      <c r="O1101" s="47"/>
      <c r="WZX1101" s="4"/>
      <c r="WZY1101" s="4"/>
      <c r="WZZ1101" s="4"/>
      <c r="XAA1101" s="4"/>
      <c r="XAB1101" s="4"/>
      <c r="XAC1101" s="4"/>
      <c r="XAD1101" s="4"/>
      <c r="XAE1101" s="4"/>
      <c r="XAF1101" s="4"/>
      <c r="XAG1101" s="4"/>
      <c r="XAH1101" s="4"/>
      <c r="XAI1101" s="4"/>
      <c r="XAJ1101" s="4"/>
      <c r="XAK1101" s="4"/>
      <c r="XAL1101" s="4"/>
      <c r="XAM1101" s="4"/>
      <c r="XAN1101" s="4"/>
      <c r="XAO1101" s="4"/>
      <c r="XAP1101" s="4"/>
      <c r="XAQ1101" s="4"/>
      <c r="XAR1101" s="4"/>
      <c r="XAS1101" s="4"/>
      <c r="XAT1101" s="4"/>
      <c r="XAU1101" s="4"/>
      <c r="XAV1101" s="4"/>
      <c r="XAW1101" s="4"/>
      <c r="XAX1101" s="4"/>
      <c r="XAY1101" s="4"/>
      <c r="XAZ1101" s="4"/>
      <c r="XBA1101" s="4"/>
      <c r="XBB1101" s="4"/>
      <c r="XBC1101" s="4"/>
    </row>
    <row r="1102" s="1" customFormat="1" ht="12" customHeight="1" spans="1:15 16248:16279">
      <c r="A1102" s="45" t="s">
        <v>20</v>
      </c>
      <c r="B1102" s="45" t="s">
        <v>705</v>
      </c>
      <c r="C1102" s="45">
        <v>8</v>
      </c>
      <c r="D1102" s="46" t="s">
        <v>1075</v>
      </c>
      <c r="E1102" s="50"/>
      <c r="F1102" s="45"/>
      <c r="G1102" s="51">
        <v>8</v>
      </c>
      <c r="H1102" s="48">
        <v>8</v>
      </c>
      <c r="I1102" s="48"/>
      <c r="J1102" s="49">
        <v>8</v>
      </c>
      <c r="K1102" s="47">
        <v>16</v>
      </c>
      <c r="L1102" s="45">
        <v>128</v>
      </c>
      <c r="M1102" s="45"/>
      <c r="N1102" s="45">
        <v>128</v>
      </c>
      <c r="O1102" s="47"/>
      <c r="WZX1102" s="4"/>
      <c r="WZY1102" s="4"/>
      <c r="WZZ1102" s="4"/>
      <c r="XAA1102" s="4"/>
      <c r="XAB1102" s="4"/>
      <c r="XAC1102" s="4"/>
      <c r="XAD1102" s="4"/>
      <c r="XAE1102" s="4"/>
      <c r="XAF1102" s="4"/>
      <c r="XAG1102" s="4"/>
      <c r="XAH1102" s="4"/>
      <c r="XAI1102" s="4"/>
      <c r="XAJ1102" s="4"/>
      <c r="XAK1102" s="4"/>
      <c r="XAL1102" s="4"/>
      <c r="XAM1102" s="4"/>
      <c r="XAN1102" s="4"/>
      <c r="XAO1102" s="4"/>
      <c r="XAP1102" s="4"/>
      <c r="XAQ1102" s="4"/>
      <c r="XAR1102" s="4"/>
      <c r="XAS1102" s="4"/>
      <c r="XAT1102" s="4"/>
      <c r="XAU1102" s="4"/>
      <c r="XAV1102" s="4"/>
      <c r="XAW1102" s="4"/>
      <c r="XAX1102" s="4"/>
      <c r="XAY1102" s="4"/>
      <c r="XAZ1102" s="4"/>
      <c r="XBA1102" s="4"/>
      <c r="XBB1102" s="4"/>
      <c r="XBC1102" s="4"/>
    </row>
    <row r="1103" s="1" customFormat="1" ht="12" customHeight="1" spans="1:15 16248:16279">
      <c r="A1103" s="45" t="s">
        <v>20</v>
      </c>
      <c r="B1103" s="45" t="s">
        <v>705</v>
      </c>
      <c r="C1103" s="45">
        <v>8</v>
      </c>
      <c r="D1103" s="46" t="s">
        <v>1076</v>
      </c>
      <c r="E1103" s="50"/>
      <c r="F1103" s="45"/>
      <c r="G1103" s="51">
        <v>8</v>
      </c>
      <c r="H1103" s="48">
        <v>8</v>
      </c>
      <c r="I1103" s="48"/>
      <c r="J1103" s="49">
        <v>8</v>
      </c>
      <c r="K1103" s="47">
        <v>16</v>
      </c>
      <c r="L1103" s="45">
        <v>128</v>
      </c>
      <c r="M1103" s="45"/>
      <c r="N1103" s="45">
        <v>128</v>
      </c>
      <c r="O1103" s="47"/>
      <c r="WZX1103" s="4"/>
      <c r="WZY1103" s="4"/>
      <c r="WZZ1103" s="4"/>
      <c r="XAA1103" s="4"/>
      <c r="XAB1103" s="4"/>
      <c r="XAC1103" s="4"/>
      <c r="XAD1103" s="4"/>
      <c r="XAE1103" s="4"/>
      <c r="XAF1103" s="4"/>
      <c r="XAG1103" s="4"/>
      <c r="XAH1103" s="4"/>
      <c r="XAI1103" s="4"/>
      <c r="XAJ1103" s="4"/>
      <c r="XAK1103" s="4"/>
      <c r="XAL1103" s="4"/>
      <c r="XAM1103" s="4"/>
      <c r="XAN1103" s="4"/>
      <c r="XAO1103" s="4"/>
      <c r="XAP1103" s="4"/>
      <c r="XAQ1103" s="4"/>
      <c r="XAR1103" s="4"/>
      <c r="XAS1103" s="4"/>
      <c r="XAT1103" s="4"/>
      <c r="XAU1103" s="4"/>
      <c r="XAV1103" s="4"/>
      <c r="XAW1103" s="4"/>
      <c r="XAX1103" s="4"/>
      <c r="XAY1103" s="4"/>
      <c r="XAZ1103" s="4"/>
      <c r="XBA1103" s="4"/>
      <c r="XBB1103" s="4"/>
      <c r="XBC1103" s="4"/>
    </row>
    <row r="1104" s="1" customFormat="1" ht="12" customHeight="1" spans="1:15 16248:16279">
      <c r="A1104" s="45" t="s">
        <v>20</v>
      </c>
      <c r="B1104" s="45" t="s">
        <v>705</v>
      </c>
      <c r="C1104" s="45">
        <v>8</v>
      </c>
      <c r="D1104" s="46" t="s">
        <v>1077</v>
      </c>
      <c r="E1104" s="50"/>
      <c r="F1104" s="45"/>
      <c r="G1104" s="51">
        <v>12</v>
      </c>
      <c r="H1104" s="48">
        <v>12</v>
      </c>
      <c r="I1104" s="48"/>
      <c r="J1104" s="49">
        <v>12</v>
      </c>
      <c r="K1104" s="47">
        <v>16</v>
      </c>
      <c r="L1104" s="45">
        <v>192</v>
      </c>
      <c r="M1104" s="45"/>
      <c r="N1104" s="45">
        <v>192</v>
      </c>
      <c r="O1104" s="47"/>
      <c r="WZX1104" s="4"/>
      <c r="WZY1104" s="4"/>
      <c r="WZZ1104" s="4"/>
      <c r="XAA1104" s="4"/>
      <c r="XAB1104" s="4"/>
      <c r="XAC1104" s="4"/>
      <c r="XAD1104" s="4"/>
      <c r="XAE1104" s="4"/>
      <c r="XAF1104" s="4"/>
      <c r="XAG1104" s="4"/>
      <c r="XAH1104" s="4"/>
      <c r="XAI1104" s="4"/>
      <c r="XAJ1104" s="4"/>
      <c r="XAK1104" s="4"/>
      <c r="XAL1104" s="4"/>
      <c r="XAM1104" s="4"/>
      <c r="XAN1104" s="4"/>
      <c r="XAO1104" s="4"/>
      <c r="XAP1104" s="4"/>
      <c r="XAQ1104" s="4"/>
      <c r="XAR1104" s="4"/>
      <c r="XAS1104" s="4"/>
      <c r="XAT1104" s="4"/>
      <c r="XAU1104" s="4"/>
      <c r="XAV1104" s="4"/>
      <c r="XAW1104" s="4"/>
      <c r="XAX1104" s="4"/>
      <c r="XAY1104" s="4"/>
      <c r="XAZ1104" s="4"/>
      <c r="XBA1104" s="4"/>
      <c r="XBB1104" s="4"/>
      <c r="XBC1104" s="4"/>
    </row>
    <row r="1105" s="1" customFormat="1" ht="12" customHeight="1" spans="1:15 16248:16279">
      <c r="A1105" s="45" t="s">
        <v>20</v>
      </c>
      <c r="B1105" s="45" t="s">
        <v>705</v>
      </c>
      <c r="C1105" s="45">
        <v>8</v>
      </c>
      <c r="D1105" s="46" t="s">
        <v>1078</v>
      </c>
      <c r="E1105" s="50"/>
      <c r="F1105" s="45"/>
      <c r="G1105" s="51">
        <v>16</v>
      </c>
      <c r="H1105" s="48">
        <v>16</v>
      </c>
      <c r="I1105" s="48"/>
      <c r="J1105" s="49">
        <v>16</v>
      </c>
      <c r="K1105" s="47">
        <v>16</v>
      </c>
      <c r="L1105" s="45">
        <v>256</v>
      </c>
      <c r="M1105" s="45"/>
      <c r="N1105" s="45">
        <v>256</v>
      </c>
      <c r="O1105" s="47"/>
      <c r="WZX1105" s="4"/>
      <c r="WZY1105" s="4"/>
      <c r="WZZ1105" s="4"/>
      <c r="XAA1105" s="4"/>
      <c r="XAB1105" s="4"/>
      <c r="XAC1105" s="4"/>
      <c r="XAD1105" s="4"/>
      <c r="XAE1105" s="4"/>
      <c r="XAF1105" s="4"/>
      <c r="XAG1105" s="4"/>
      <c r="XAH1105" s="4"/>
      <c r="XAI1105" s="4"/>
      <c r="XAJ1105" s="4"/>
      <c r="XAK1105" s="4"/>
      <c r="XAL1105" s="4"/>
      <c r="XAM1105" s="4"/>
      <c r="XAN1105" s="4"/>
      <c r="XAO1105" s="4"/>
      <c r="XAP1105" s="4"/>
      <c r="XAQ1105" s="4"/>
      <c r="XAR1105" s="4"/>
      <c r="XAS1105" s="4"/>
      <c r="XAT1105" s="4"/>
      <c r="XAU1105" s="4"/>
      <c r="XAV1105" s="4"/>
      <c r="XAW1105" s="4"/>
      <c r="XAX1105" s="4"/>
      <c r="XAY1105" s="4"/>
      <c r="XAZ1105" s="4"/>
      <c r="XBA1105" s="4"/>
      <c r="XBB1105" s="4"/>
      <c r="XBC1105" s="4"/>
    </row>
    <row r="1106" s="1" customFormat="1" ht="12" customHeight="1" spans="1:15 16248:16279">
      <c r="A1106" s="45" t="s">
        <v>20</v>
      </c>
      <c r="B1106" s="45" t="s">
        <v>705</v>
      </c>
      <c r="C1106" s="45">
        <v>8</v>
      </c>
      <c r="D1106" s="46" t="s">
        <v>1079</v>
      </c>
      <c r="E1106" s="50"/>
      <c r="F1106" s="45"/>
      <c r="G1106" s="51">
        <v>16</v>
      </c>
      <c r="H1106" s="48">
        <v>16</v>
      </c>
      <c r="I1106" s="48"/>
      <c r="J1106" s="49">
        <v>16</v>
      </c>
      <c r="K1106" s="47">
        <v>16</v>
      </c>
      <c r="L1106" s="45">
        <v>256</v>
      </c>
      <c r="M1106" s="45"/>
      <c r="N1106" s="45">
        <v>256</v>
      </c>
      <c r="O1106" s="47"/>
      <c r="WZX1106" s="4"/>
      <c r="WZY1106" s="4"/>
      <c r="WZZ1106" s="4"/>
      <c r="XAA1106" s="4"/>
      <c r="XAB1106" s="4"/>
      <c r="XAC1106" s="4"/>
      <c r="XAD1106" s="4"/>
      <c r="XAE1106" s="4"/>
      <c r="XAF1106" s="4"/>
      <c r="XAG1106" s="4"/>
      <c r="XAH1106" s="4"/>
      <c r="XAI1106" s="4"/>
      <c r="XAJ1106" s="4"/>
      <c r="XAK1106" s="4"/>
      <c r="XAL1106" s="4"/>
      <c r="XAM1106" s="4"/>
      <c r="XAN1106" s="4"/>
      <c r="XAO1106" s="4"/>
      <c r="XAP1106" s="4"/>
      <c r="XAQ1106" s="4"/>
      <c r="XAR1106" s="4"/>
      <c r="XAS1106" s="4"/>
      <c r="XAT1106" s="4"/>
      <c r="XAU1106" s="4"/>
      <c r="XAV1106" s="4"/>
      <c r="XAW1106" s="4"/>
      <c r="XAX1106" s="4"/>
      <c r="XAY1106" s="4"/>
      <c r="XAZ1106" s="4"/>
      <c r="XBA1106" s="4"/>
      <c r="XBB1106" s="4"/>
      <c r="XBC1106" s="4"/>
    </row>
    <row r="1107" s="1" customFormat="1" ht="12" customHeight="1" spans="1:15 16248:16279">
      <c r="A1107" s="45" t="s">
        <v>20</v>
      </c>
      <c r="B1107" s="45" t="s">
        <v>705</v>
      </c>
      <c r="C1107" s="45">
        <v>8</v>
      </c>
      <c r="D1107" s="46" t="s">
        <v>1080</v>
      </c>
      <c r="E1107" s="50"/>
      <c r="F1107" s="45"/>
      <c r="G1107" s="51">
        <v>16</v>
      </c>
      <c r="H1107" s="48">
        <v>16</v>
      </c>
      <c r="I1107" s="48"/>
      <c r="J1107" s="49">
        <v>16</v>
      </c>
      <c r="K1107" s="47">
        <v>16</v>
      </c>
      <c r="L1107" s="45">
        <v>256</v>
      </c>
      <c r="M1107" s="45"/>
      <c r="N1107" s="45">
        <v>256</v>
      </c>
      <c r="O1107" s="47"/>
      <c r="WZX1107" s="4"/>
      <c r="WZY1107" s="4"/>
      <c r="WZZ1107" s="4"/>
      <c r="XAA1107" s="4"/>
      <c r="XAB1107" s="4"/>
      <c r="XAC1107" s="4"/>
      <c r="XAD1107" s="4"/>
      <c r="XAE1107" s="4"/>
      <c r="XAF1107" s="4"/>
      <c r="XAG1107" s="4"/>
      <c r="XAH1107" s="4"/>
      <c r="XAI1107" s="4"/>
      <c r="XAJ1107" s="4"/>
      <c r="XAK1107" s="4"/>
      <c r="XAL1107" s="4"/>
      <c r="XAM1107" s="4"/>
      <c r="XAN1107" s="4"/>
      <c r="XAO1107" s="4"/>
      <c r="XAP1107" s="4"/>
      <c r="XAQ1107" s="4"/>
      <c r="XAR1107" s="4"/>
      <c r="XAS1107" s="4"/>
      <c r="XAT1107" s="4"/>
      <c r="XAU1107" s="4"/>
      <c r="XAV1107" s="4"/>
      <c r="XAW1107" s="4"/>
      <c r="XAX1107" s="4"/>
      <c r="XAY1107" s="4"/>
      <c r="XAZ1107" s="4"/>
      <c r="XBA1107" s="4"/>
      <c r="XBB1107" s="4"/>
      <c r="XBC1107" s="4"/>
    </row>
    <row r="1108" s="1" customFormat="1" ht="12" customHeight="1" spans="1:15 16248:16279">
      <c r="A1108" s="45" t="s">
        <v>20</v>
      </c>
      <c r="B1108" s="45" t="s">
        <v>705</v>
      </c>
      <c r="C1108" s="45">
        <v>8</v>
      </c>
      <c r="D1108" s="46" t="s">
        <v>1081</v>
      </c>
      <c r="E1108" s="50"/>
      <c r="F1108" s="45"/>
      <c r="G1108" s="51">
        <v>16</v>
      </c>
      <c r="H1108" s="48">
        <v>16</v>
      </c>
      <c r="I1108" s="48"/>
      <c r="J1108" s="49">
        <v>16</v>
      </c>
      <c r="K1108" s="47">
        <v>16</v>
      </c>
      <c r="L1108" s="45">
        <v>256</v>
      </c>
      <c r="M1108" s="45"/>
      <c r="N1108" s="45">
        <v>256</v>
      </c>
      <c r="O1108" s="47"/>
      <c r="WZX1108" s="4"/>
      <c r="WZY1108" s="4"/>
      <c r="WZZ1108" s="4"/>
      <c r="XAA1108" s="4"/>
      <c r="XAB1108" s="4"/>
      <c r="XAC1108" s="4"/>
      <c r="XAD1108" s="4"/>
      <c r="XAE1108" s="4"/>
      <c r="XAF1108" s="4"/>
      <c r="XAG1108" s="4"/>
      <c r="XAH1108" s="4"/>
      <c r="XAI1108" s="4"/>
      <c r="XAJ1108" s="4"/>
      <c r="XAK1108" s="4"/>
      <c r="XAL1108" s="4"/>
      <c r="XAM1108" s="4"/>
      <c r="XAN1108" s="4"/>
      <c r="XAO1108" s="4"/>
      <c r="XAP1108" s="4"/>
      <c r="XAQ1108" s="4"/>
      <c r="XAR1108" s="4"/>
      <c r="XAS1108" s="4"/>
      <c r="XAT1108" s="4"/>
      <c r="XAU1108" s="4"/>
      <c r="XAV1108" s="4"/>
      <c r="XAW1108" s="4"/>
      <c r="XAX1108" s="4"/>
      <c r="XAY1108" s="4"/>
      <c r="XAZ1108" s="4"/>
      <c r="XBA1108" s="4"/>
      <c r="XBB1108" s="4"/>
      <c r="XBC1108" s="4"/>
    </row>
    <row r="1109" s="1" customFormat="1" ht="12" customHeight="1" spans="1:15 16248:16279">
      <c r="A1109" s="45" t="s">
        <v>20</v>
      </c>
      <c r="B1109" s="45" t="s">
        <v>705</v>
      </c>
      <c r="C1109" s="45">
        <v>8</v>
      </c>
      <c r="D1109" s="46" t="s">
        <v>1082</v>
      </c>
      <c r="E1109" s="50"/>
      <c r="F1109" s="45"/>
      <c r="G1109" s="51">
        <v>12</v>
      </c>
      <c r="H1109" s="48">
        <v>12</v>
      </c>
      <c r="I1109" s="48"/>
      <c r="J1109" s="49">
        <v>12</v>
      </c>
      <c r="K1109" s="47">
        <v>16</v>
      </c>
      <c r="L1109" s="45">
        <v>192</v>
      </c>
      <c r="M1109" s="45"/>
      <c r="N1109" s="45">
        <v>192</v>
      </c>
      <c r="O1109" s="47"/>
      <c r="WZX1109" s="4"/>
      <c r="WZY1109" s="4"/>
      <c r="WZZ1109" s="4"/>
      <c r="XAA1109" s="4"/>
      <c r="XAB1109" s="4"/>
      <c r="XAC1109" s="4"/>
      <c r="XAD1109" s="4"/>
      <c r="XAE1109" s="4"/>
      <c r="XAF1109" s="4"/>
      <c r="XAG1109" s="4"/>
      <c r="XAH1109" s="4"/>
      <c r="XAI1109" s="4"/>
      <c r="XAJ1109" s="4"/>
      <c r="XAK1109" s="4"/>
      <c r="XAL1109" s="4"/>
      <c r="XAM1109" s="4"/>
      <c r="XAN1109" s="4"/>
      <c r="XAO1109" s="4"/>
      <c r="XAP1109" s="4"/>
      <c r="XAQ1109" s="4"/>
      <c r="XAR1109" s="4"/>
      <c r="XAS1109" s="4"/>
      <c r="XAT1109" s="4"/>
      <c r="XAU1109" s="4"/>
      <c r="XAV1109" s="4"/>
      <c r="XAW1109" s="4"/>
      <c r="XAX1109" s="4"/>
      <c r="XAY1109" s="4"/>
      <c r="XAZ1109" s="4"/>
      <c r="XBA1109" s="4"/>
      <c r="XBB1109" s="4"/>
      <c r="XBC1109" s="4"/>
    </row>
    <row r="1110" s="1" customFormat="1" ht="12" customHeight="1" spans="1:15 16248:16279">
      <c r="A1110" s="45" t="s">
        <v>20</v>
      </c>
      <c r="B1110" s="45" t="s">
        <v>705</v>
      </c>
      <c r="C1110" s="45">
        <v>8</v>
      </c>
      <c r="D1110" s="46" t="s">
        <v>1083</v>
      </c>
      <c r="E1110" s="50"/>
      <c r="F1110" s="45"/>
      <c r="G1110" s="51">
        <v>12</v>
      </c>
      <c r="H1110" s="48">
        <v>12</v>
      </c>
      <c r="I1110" s="48"/>
      <c r="J1110" s="49">
        <v>12</v>
      </c>
      <c r="K1110" s="47">
        <v>16</v>
      </c>
      <c r="L1110" s="45">
        <v>192</v>
      </c>
      <c r="M1110" s="45"/>
      <c r="N1110" s="45">
        <v>192</v>
      </c>
      <c r="O1110" s="47"/>
      <c r="WZX1110" s="4"/>
      <c r="WZY1110" s="4"/>
      <c r="WZZ1110" s="4"/>
      <c r="XAA1110" s="4"/>
      <c r="XAB1110" s="4"/>
      <c r="XAC1110" s="4"/>
      <c r="XAD1110" s="4"/>
      <c r="XAE1110" s="4"/>
      <c r="XAF1110" s="4"/>
      <c r="XAG1110" s="4"/>
      <c r="XAH1110" s="4"/>
      <c r="XAI1110" s="4"/>
      <c r="XAJ1110" s="4"/>
      <c r="XAK1110" s="4"/>
      <c r="XAL1110" s="4"/>
      <c r="XAM1110" s="4"/>
      <c r="XAN1110" s="4"/>
      <c r="XAO1110" s="4"/>
      <c r="XAP1110" s="4"/>
      <c r="XAQ1110" s="4"/>
      <c r="XAR1110" s="4"/>
      <c r="XAS1110" s="4"/>
      <c r="XAT1110" s="4"/>
      <c r="XAU1110" s="4"/>
      <c r="XAV1110" s="4"/>
      <c r="XAW1110" s="4"/>
      <c r="XAX1110" s="4"/>
      <c r="XAY1110" s="4"/>
      <c r="XAZ1110" s="4"/>
      <c r="XBA1110" s="4"/>
      <c r="XBB1110" s="4"/>
      <c r="XBC1110" s="4"/>
    </row>
    <row r="1111" s="1" customFormat="1" ht="12" customHeight="1" spans="1:15 16248:16279">
      <c r="A1111" s="45" t="s">
        <v>20</v>
      </c>
      <c r="B1111" s="45" t="s">
        <v>705</v>
      </c>
      <c r="C1111" s="45">
        <v>8</v>
      </c>
      <c r="D1111" s="46" t="s">
        <v>1084</v>
      </c>
      <c r="E1111" s="50"/>
      <c r="F1111" s="45"/>
      <c r="G1111" s="51">
        <v>12</v>
      </c>
      <c r="H1111" s="48">
        <v>12</v>
      </c>
      <c r="I1111" s="48"/>
      <c r="J1111" s="49">
        <v>12</v>
      </c>
      <c r="K1111" s="47">
        <v>16</v>
      </c>
      <c r="L1111" s="45">
        <v>192</v>
      </c>
      <c r="M1111" s="45"/>
      <c r="N1111" s="45">
        <v>192</v>
      </c>
      <c r="O1111" s="47"/>
      <c r="WZX1111" s="4"/>
      <c r="WZY1111" s="4"/>
      <c r="WZZ1111" s="4"/>
      <c r="XAA1111" s="4"/>
      <c r="XAB1111" s="4"/>
      <c r="XAC1111" s="4"/>
      <c r="XAD1111" s="4"/>
      <c r="XAE1111" s="4"/>
      <c r="XAF1111" s="4"/>
      <c r="XAG1111" s="4"/>
      <c r="XAH1111" s="4"/>
      <c r="XAI1111" s="4"/>
      <c r="XAJ1111" s="4"/>
      <c r="XAK1111" s="4"/>
      <c r="XAL1111" s="4"/>
      <c r="XAM1111" s="4"/>
      <c r="XAN1111" s="4"/>
      <c r="XAO1111" s="4"/>
      <c r="XAP1111" s="4"/>
      <c r="XAQ1111" s="4"/>
      <c r="XAR1111" s="4"/>
      <c r="XAS1111" s="4"/>
      <c r="XAT1111" s="4"/>
      <c r="XAU1111" s="4"/>
      <c r="XAV1111" s="4"/>
      <c r="XAW1111" s="4"/>
      <c r="XAX1111" s="4"/>
      <c r="XAY1111" s="4"/>
      <c r="XAZ1111" s="4"/>
      <c r="XBA1111" s="4"/>
      <c r="XBB1111" s="4"/>
      <c r="XBC1111" s="4"/>
    </row>
    <row r="1112" s="1" customFormat="1" ht="12" customHeight="1" spans="1:15 16248:16279">
      <c r="A1112" s="45" t="s">
        <v>20</v>
      </c>
      <c r="B1112" s="45" t="s">
        <v>705</v>
      </c>
      <c r="C1112" s="45">
        <v>8</v>
      </c>
      <c r="D1112" s="46" t="s">
        <v>1085</v>
      </c>
      <c r="E1112" s="50"/>
      <c r="F1112" s="45"/>
      <c r="G1112" s="51">
        <v>20</v>
      </c>
      <c r="H1112" s="48">
        <v>20</v>
      </c>
      <c r="I1112" s="48"/>
      <c r="J1112" s="49">
        <v>20</v>
      </c>
      <c r="K1112" s="47">
        <v>16</v>
      </c>
      <c r="L1112" s="45">
        <v>320</v>
      </c>
      <c r="M1112" s="45"/>
      <c r="N1112" s="45">
        <v>320</v>
      </c>
      <c r="O1112" s="47"/>
      <c r="WZX1112" s="4"/>
      <c r="WZY1112" s="4"/>
      <c r="WZZ1112" s="4"/>
      <c r="XAA1112" s="4"/>
      <c r="XAB1112" s="4"/>
      <c r="XAC1112" s="4"/>
      <c r="XAD1112" s="4"/>
      <c r="XAE1112" s="4"/>
      <c r="XAF1112" s="4"/>
      <c r="XAG1112" s="4"/>
      <c r="XAH1112" s="4"/>
      <c r="XAI1112" s="4"/>
      <c r="XAJ1112" s="4"/>
      <c r="XAK1112" s="4"/>
      <c r="XAL1112" s="4"/>
      <c r="XAM1112" s="4"/>
      <c r="XAN1112" s="4"/>
      <c r="XAO1112" s="4"/>
      <c r="XAP1112" s="4"/>
      <c r="XAQ1112" s="4"/>
      <c r="XAR1112" s="4"/>
      <c r="XAS1112" s="4"/>
      <c r="XAT1112" s="4"/>
      <c r="XAU1112" s="4"/>
      <c r="XAV1112" s="4"/>
      <c r="XAW1112" s="4"/>
      <c r="XAX1112" s="4"/>
      <c r="XAY1112" s="4"/>
      <c r="XAZ1112" s="4"/>
      <c r="XBA1112" s="4"/>
      <c r="XBB1112" s="4"/>
      <c r="XBC1112" s="4"/>
    </row>
    <row r="1113" s="1" customFormat="1" ht="12" customHeight="1" spans="1:15 16248:16279">
      <c r="A1113" s="45" t="s">
        <v>20</v>
      </c>
      <c r="B1113" s="45" t="s">
        <v>705</v>
      </c>
      <c r="C1113" s="45">
        <v>8</v>
      </c>
      <c r="D1113" s="46" t="s">
        <v>1086</v>
      </c>
      <c r="E1113" s="50"/>
      <c r="F1113" s="45"/>
      <c r="G1113" s="51">
        <v>20</v>
      </c>
      <c r="H1113" s="48">
        <v>20</v>
      </c>
      <c r="I1113" s="48"/>
      <c r="J1113" s="49">
        <v>20</v>
      </c>
      <c r="K1113" s="47">
        <v>16</v>
      </c>
      <c r="L1113" s="45">
        <v>320</v>
      </c>
      <c r="M1113" s="45"/>
      <c r="N1113" s="45">
        <v>320</v>
      </c>
      <c r="O1113" s="47"/>
      <c r="WZX1113" s="4"/>
      <c r="WZY1113" s="4"/>
      <c r="WZZ1113" s="4"/>
      <c r="XAA1113" s="4"/>
      <c r="XAB1113" s="4"/>
      <c r="XAC1113" s="4"/>
      <c r="XAD1113" s="4"/>
      <c r="XAE1113" s="4"/>
      <c r="XAF1113" s="4"/>
      <c r="XAG1113" s="4"/>
      <c r="XAH1113" s="4"/>
      <c r="XAI1113" s="4"/>
      <c r="XAJ1113" s="4"/>
      <c r="XAK1113" s="4"/>
      <c r="XAL1113" s="4"/>
      <c r="XAM1113" s="4"/>
      <c r="XAN1113" s="4"/>
      <c r="XAO1113" s="4"/>
      <c r="XAP1113" s="4"/>
      <c r="XAQ1113" s="4"/>
      <c r="XAR1113" s="4"/>
      <c r="XAS1113" s="4"/>
      <c r="XAT1113" s="4"/>
      <c r="XAU1113" s="4"/>
      <c r="XAV1113" s="4"/>
      <c r="XAW1113" s="4"/>
      <c r="XAX1113" s="4"/>
      <c r="XAY1113" s="4"/>
      <c r="XAZ1113" s="4"/>
      <c r="XBA1113" s="4"/>
      <c r="XBB1113" s="4"/>
      <c r="XBC1113" s="4"/>
    </row>
    <row r="1114" s="1" customFormat="1" ht="12" customHeight="1" spans="1:15 16248:16279">
      <c r="A1114" s="45" t="s">
        <v>20</v>
      </c>
      <c r="B1114" s="45" t="s">
        <v>705</v>
      </c>
      <c r="C1114" s="45">
        <v>8</v>
      </c>
      <c r="D1114" s="46" t="s">
        <v>1087</v>
      </c>
      <c r="E1114" s="50"/>
      <c r="F1114" s="45"/>
      <c r="G1114" s="51">
        <v>24</v>
      </c>
      <c r="H1114" s="48">
        <v>24</v>
      </c>
      <c r="I1114" s="48"/>
      <c r="J1114" s="49">
        <v>24</v>
      </c>
      <c r="K1114" s="47">
        <v>16</v>
      </c>
      <c r="L1114" s="45">
        <v>384</v>
      </c>
      <c r="M1114" s="45"/>
      <c r="N1114" s="45">
        <v>384</v>
      </c>
      <c r="O1114" s="47"/>
      <c r="WZX1114" s="4"/>
      <c r="WZY1114" s="4"/>
      <c r="WZZ1114" s="4"/>
      <c r="XAA1114" s="4"/>
      <c r="XAB1114" s="4"/>
      <c r="XAC1114" s="4"/>
      <c r="XAD1114" s="4"/>
      <c r="XAE1114" s="4"/>
      <c r="XAF1114" s="4"/>
      <c r="XAG1114" s="4"/>
      <c r="XAH1114" s="4"/>
      <c r="XAI1114" s="4"/>
      <c r="XAJ1114" s="4"/>
      <c r="XAK1114" s="4"/>
      <c r="XAL1114" s="4"/>
      <c r="XAM1114" s="4"/>
      <c r="XAN1114" s="4"/>
      <c r="XAO1114" s="4"/>
      <c r="XAP1114" s="4"/>
      <c r="XAQ1114" s="4"/>
      <c r="XAR1114" s="4"/>
      <c r="XAS1114" s="4"/>
      <c r="XAT1114" s="4"/>
      <c r="XAU1114" s="4"/>
      <c r="XAV1114" s="4"/>
      <c r="XAW1114" s="4"/>
      <c r="XAX1114" s="4"/>
      <c r="XAY1114" s="4"/>
      <c r="XAZ1114" s="4"/>
      <c r="XBA1114" s="4"/>
      <c r="XBB1114" s="4"/>
      <c r="XBC1114" s="4"/>
    </row>
    <row r="1115" s="1" customFormat="1" ht="12" customHeight="1" spans="1:15 16248:16279">
      <c r="A1115" s="45" t="s">
        <v>20</v>
      </c>
      <c r="B1115" s="45" t="s">
        <v>705</v>
      </c>
      <c r="C1115" s="45">
        <v>8</v>
      </c>
      <c r="D1115" s="46" t="s">
        <v>1088</v>
      </c>
      <c r="E1115" s="50"/>
      <c r="F1115" s="45"/>
      <c r="G1115" s="51">
        <v>4</v>
      </c>
      <c r="H1115" s="48">
        <v>4</v>
      </c>
      <c r="I1115" s="48"/>
      <c r="J1115" s="49">
        <v>4</v>
      </c>
      <c r="K1115" s="47">
        <v>16</v>
      </c>
      <c r="L1115" s="45">
        <v>64</v>
      </c>
      <c r="M1115" s="45"/>
      <c r="N1115" s="45">
        <v>64</v>
      </c>
      <c r="O1115" s="47"/>
      <c r="WZX1115" s="4"/>
      <c r="WZY1115" s="4"/>
      <c r="WZZ1115" s="4"/>
      <c r="XAA1115" s="4"/>
      <c r="XAB1115" s="4"/>
      <c r="XAC1115" s="4"/>
      <c r="XAD1115" s="4"/>
      <c r="XAE1115" s="4"/>
      <c r="XAF1115" s="4"/>
      <c r="XAG1115" s="4"/>
      <c r="XAH1115" s="4"/>
      <c r="XAI1115" s="4"/>
      <c r="XAJ1115" s="4"/>
      <c r="XAK1115" s="4"/>
      <c r="XAL1115" s="4"/>
      <c r="XAM1115" s="4"/>
      <c r="XAN1115" s="4"/>
      <c r="XAO1115" s="4"/>
      <c r="XAP1115" s="4"/>
      <c r="XAQ1115" s="4"/>
      <c r="XAR1115" s="4"/>
      <c r="XAS1115" s="4"/>
      <c r="XAT1115" s="4"/>
      <c r="XAU1115" s="4"/>
      <c r="XAV1115" s="4"/>
      <c r="XAW1115" s="4"/>
      <c r="XAX1115" s="4"/>
      <c r="XAY1115" s="4"/>
      <c r="XAZ1115" s="4"/>
      <c r="XBA1115" s="4"/>
      <c r="XBB1115" s="4"/>
      <c r="XBC1115" s="4"/>
    </row>
    <row r="1116" s="1" customFormat="1" ht="12" customHeight="1" spans="1:15 16248:16279">
      <c r="A1116" s="45" t="s">
        <v>20</v>
      </c>
      <c r="B1116" s="45" t="s">
        <v>705</v>
      </c>
      <c r="C1116" s="45">
        <v>8</v>
      </c>
      <c r="D1116" s="46" t="s">
        <v>1089</v>
      </c>
      <c r="E1116" s="50"/>
      <c r="F1116" s="45"/>
      <c r="G1116" s="51">
        <v>16</v>
      </c>
      <c r="H1116" s="48">
        <v>16</v>
      </c>
      <c r="I1116" s="48"/>
      <c r="J1116" s="49">
        <v>16</v>
      </c>
      <c r="K1116" s="47">
        <v>16</v>
      </c>
      <c r="L1116" s="45">
        <v>256</v>
      </c>
      <c r="M1116" s="45"/>
      <c r="N1116" s="45">
        <v>256</v>
      </c>
      <c r="O1116" s="47"/>
      <c r="WZX1116" s="4"/>
      <c r="WZY1116" s="4"/>
      <c r="WZZ1116" s="4"/>
      <c r="XAA1116" s="4"/>
      <c r="XAB1116" s="4"/>
      <c r="XAC1116" s="4"/>
      <c r="XAD1116" s="4"/>
      <c r="XAE1116" s="4"/>
      <c r="XAF1116" s="4"/>
      <c r="XAG1116" s="4"/>
      <c r="XAH1116" s="4"/>
      <c r="XAI1116" s="4"/>
      <c r="XAJ1116" s="4"/>
      <c r="XAK1116" s="4"/>
      <c r="XAL1116" s="4"/>
      <c r="XAM1116" s="4"/>
      <c r="XAN1116" s="4"/>
      <c r="XAO1116" s="4"/>
      <c r="XAP1116" s="4"/>
      <c r="XAQ1116" s="4"/>
      <c r="XAR1116" s="4"/>
      <c r="XAS1116" s="4"/>
      <c r="XAT1116" s="4"/>
      <c r="XAU1116" s="4"/>
      <c r="XAV1116" s="4"/>
      <c r="XAW1116" s="4"/>
      <c r="XAX1116" s="4"/>
      <c r="XAY1116" s="4"/>
      <c r="XAZ1116" s="4"/>
      <c r="XBA1116" s="4"/>
      <c r="XBB1116" s="4"/>
      <c r="XBC1116" s="4"/>
    </row>
    <row r="1117" s="1" customFormat="1" ht="12" customHeight="1" spans="1:15 16248:16279">
      <c r="A1117" s="45" t="s">
        <v>20</v>
      </c>
      <c r="B1117" s="45" t="s">
        <v>705</v>
      </c>
      <c r="C1117" s="45">
        <v>8</v>
      </c>
      <c r="D1117" s="46" t="s">
        <v>1090</v>
      </c>
      <c r="E1117" s="50"/>
      <c r="F1117" s="45"/>
      <c r="G1117" s="51">
        <v>12</v>
      </c>
      <c r="H1117" s="48">
        <v>12</v>
      </c>
      <c r="I1117" s="48"/>
      <c r="J1117" s="49">
        <v>12</v>
      </c>
      <c r="K1117" s="47">
        <v>16</v>
      </c>
      <c r="L1117" s="45">
        <v>192</v>
      </c>
      <c r="M1117" s="45"/>
      <c r="N1117" s="45">
        <v>192</v>
      </c>
      <c r="O1117" s="47"/>
      <c r="WZX1117" s="4"/>
      <c r="WZY1117" s="4"/>
      <c r="WZZ1117" s="4"/>
      <c r="XAA1117" s="4"/>
      <c r="XAB1117" s="4"/>
      <c r="XAC1117" s="4"/>
      <c r="XAD1117" s="4"/>
      <c r="XAE1117" s="4"/>
      <c r="XAF1117" s="4"/>
      <c r="XAG1117" s="4"/>
      <c r="XAH1117" s="4"/>
      <c r="XAI1117" s="4"/>
      <c r="XAJ1117" s="4"/>
      <c r="XAK1117" s="4"/>
      <c r="XAL1117" s="4"/>
      <c r="XAM1117" s="4"/>
      <c r="XAN1117" s="4"/>
      <c r="XAO1117" s="4"/>
      <c r="XAP1117" s="4"/>
      <c r="XAQ1117" s="4"/>
      <c r="XAR1117" s="4"/>
      <c r="XAS1117" s="4"/>
      <c r="XAT1117" s="4"/>
      <c r="XAU1117" s="4"/>
      <c r="XAV1117" s="4"/>
      <c r="XAW1117" s="4"/>
      <c r="XAX1117" s="4"/>
      <c r="XAY1117" s="4"/>
      <c r="XAZ1117" s="4"/>
      <c r="XBA1117" s="4"/>
      <c r="XBB1117" s="4"/>
      <c r="XBC1117" s="4"/>
    </row>
    <row r="1118" s="1" customFormat="1" ht="12" customHeight="1" spans="1:15 16248:16279">
      <c r="A1118" s="45" t="s">
        <v>20</v>
      </c>
      <c r="B1118" s="45" t="s">
        <v>705</v>
      </c>
      <c r="C1118" s="45">
        <v>8</v>
      </c>
      <c r="D1118" s="46" t="s">
        <v>1091</v>
      </c>
      <c r="E1118" s="50"/>
      <c r="F1118" s="45"/>
      <c r="G1118" s="51">
        <v>20</v>
      </c>
      <c r="H1118" s="48">
        <v>20</v>
      </c>
      <c r="I1118" s="48"/>
      <c r="J1118" s="49">
        <v>20</v>
      </c>
      <c r="K1118" s="47">
        <v>16</v>
      </c>
      <c r="L1118" s="45">
        <v>320</v>
      </c>
      <c r="M1118" s="45"/>
      <c r="N1118" s="45">
        <v>320</v>
      </c>
      <c r="O1118" s="47"/>
      <c r="WZX1118" s="4"/>
      <c r="WZY1118" s="4"/>
      <c r="WZZ1118" s="4"/>
      <c r="XAA1118" s="4"/>
      <c r="XAB1118" s="4"/>
      <c r="XAC1118" s="4"/>
      <c r="XAD1118" s="4"/>
      <c r="XAE1118" s="4"/>
      <c r="XAF1118" s="4"/>
      <c r="XAG1118" s="4"/>
      <c r="XAH1118" s="4"/>
      <c r="XAI1118" s="4"/>
      <c r="XAJ1118" s="4"/>
      <c r="XAK1118" s="4"/>
      <c r="XAL1118" s="4"/>
      <c r="XAM1118" s="4"/>
      <c r="XAN1118" s="4"/>
      <c r="XAO1118" s="4"/>
      <c r="XAP1118" s="4"/>
      <c r="XAQ1118" s="4"/>
      <c r="XAR1118" s="4"/>
      <c r="XAS1118" s="4"/>
      <c r="XAT1118" s="4"/>
      <c r="XAU1118" s="4"/>
      <c r="XAV1118" s="4"/>
      <c r="XAW1118" s="4"/>
      <c r="XAX1118" s="4"/>
      <c r="XAY1118" s="4"/>
      <c r="XAZ1118" s="4"/>
      <c r="XBA1118" s="4"/>
      <c r="XBB1118" s="4"/>
      <c r="XBC1118" s="4"/>
    </row>
    <row r="1119" s="1" customFormat="1" ht="12" customHeight="1" spans="1:15 16248:16279">
      <c r="A1119" s="45" t="s">
        <v>20</v>
      </c>
      <c r="B1119" s="45" t="s">
        <v>705</v>
      </c>
      <c r="C1119" s="45">
        <v>8</v>
      </c>
      <c r="D1119" s="46" t="s">
        <v>1092</v>
      </c>
      <c r="E1119" s="50"/>
      <c r="F1119" s="45"/>
      <c r="G1119" s="51">
        <v>24</v>
      </c>
      <c r="H1119" s="48">
        <v>24</v>
      </c>
      <c r="I1119" s="48"/>
      <c r="J1119" s="49">
        <v>24</v>
      </c>
      <c r="K1119" s="47">
        <v>16</v>
      </c>
      <c r="L1119" s="45">
        <v>384</v>
      </c>
      <c r="M1119" s="45"/>
      <c r="N1119" s="45">
        <v>384</v>
      </c>
      <c r="O1119" s="47"/>
      <c r="WZX1119" s="4"/>
      <c r="WZY1119" s="4"/>
      <c r="WZZ1119" s="4"/>
      <c r="XAA1119" s="4"/>
      <c r="XAB1119" s="4"/>
      <c r="XAC1119" s="4"/>
      <c r="XAD1119" s="4"/>
      <c r="XAE1119" s="4"/>
      <c r="XAF1119" s="4"/>
      <c r="XAG1119" s="4"/>
      <c r="XAH1119" s="4"/>
      <c r="XAI1119" s="4"/>
      <c r="XAJ1119" s="4"/>
      <c r="XAK1119" s="4"/>
      <c r="XAL1119" s="4"/>
      <c r="XAM1119" s="4"/>
      <c r="XAN1119" s="4"/>
      <c r="XAO1119" s="4"/>
      <c r="XAP1119" s="4"/>
      <c r="XAQ1119" s="4"/>
      <c r="XAR1119" s="4"/>
      <c r="XAS1119" s="4"/>
      <c r="XAT1119" s="4"/>
      <c r="XAU1119" s="4"/>
      <c r="XAV1119" s="4"/>
      <c r="XAW1119" s="4"/>
      <c r="XAX1119" s="4"/>
      <c r="XAY1119" s="4"/>
      <c r="XAZ1119" s="4"/>
      <c r="XBA1119" s="4"/>
      <c r="XBB1119" s="4"/>
      <c r="XBC1119" s="4"/>
    </row>
    <row r="1120" s="1" customFormat="1" ht="12" customHeight="1" spans="1:15 16248:16279">
      <c r="A1120" s="45" t="s">
        <v>20</v>
      </c>
      <c r="B1120" s="45" t="s">
        <v>705</v>
      </c>
      <c r="C1120" s="45">
        <v>8</v>
      </c>
      <c r="D1120" s="46" t="s">
        <v>1093</v>
      </c>
      <c r="E1120" s="50"/>
      <c r="F1120" s="45"/>
      <c r="G1120" s="51">
        <v>4</v>
      </c>
      <c r="H1120" s="48">
        <v>4</v>
      </c>
      <c r="I1120" s="48"/>
      <c r="J1120" s="49">
        <v>4</v>
      </c>
      <c r="K1120" s="47">
        <v>16</v>
      </c>
      <c r="L1120" s="45">
        <v>64</v>
      </c>
      <c r="M1120" s="45"/>
      <c r="N1120" s="45">
        <v>64</v>
      </c>
      <c r="O1120" s="47"/>
      <c r="WZX1120" s="4"/>
      <c r="WZY1120" s="4"/>
      <c r="WZZ1120" s="4"/>
      <c r="XAA1120" s="4"/>
      <c r="XAB1120" s="4"/>
      <c r="XAC1120" s="4"/>
      <c r="XAD1120" s="4"/>
      <c r="XAE1120" s="4"/>
      <c r="XAF1120" s="4"/>
      <c r="XAG1120" s="4"/>
      <c r="XAH1120" s="4"/>
      <c r="XAI1120" s="4"/>
      <c r="XAJ1120" s="4"/>
      <c r="XAK1120" s="4"/>
      <c r="XAL1120" s="4"/>
      <c r="XAM1120" s="4"/>
      <c r="XAN1120" s="4"/>
      <c r="XAO1120" s="4"/>
      <c r="XAP1120" s="4"/>
      <c r="XAQ1120" s="4"/>
      <c r="XAR1120" s="4"/>
      <c r="XAS1120" s="4"/>
      <c r="XAT1120" s="4"/>
      <c r="XAU1120" s="4"/>
      <c r="XAV1120" s="4"/>
      <c r="XAW1120" s="4"/>
      <c r="XAX1120" s="4"/>
      <c r="XAY1120" s="4"/>
      <c r="XAZ1120" s="4"/>
      <c r="XBA1120" s="4"/>
      <c r="XBB1120" s="4"/>
      <c r="XBC1120" s="4"/>
    </row>
    <row r="1121" s="1" customFormat="1" ht="12" customHeight="1" spans="1:15 16248:16279">
      <c r="A1121" s="45" t="s">
        <v>20</v>
      </c>
      <c r="B1121" s="45" t="s">
        <v>705</v>
      </c>
      <c r="C1121" s="45">
        <v>8</v>
      </c>
      <c r="D1121" s="46" t="s">
        <v>1082</v>
      </c>
      <c r="E1121" s="50"/>
      <c r="F1121" s="45"/>
      <c r="G1121" s="51">
        <v>28</v>
      </c>
      <c r="H1121" s="48">
        <v>28</v>
      </c>
      <c r="I1121" s="48"/>
      <c r="J1121" s="49">
        <v>28</v>
      </c>
      <c r="K1121" s="47">
        <v>16</v>
      </c>
      <c r="L1121" s="45">
        <v>448</v>
      </c>
      <c r="M1121" s="45"/>
      <c r="N1121" s="45">
        <v>448</v>
      </c>
      <c r="O1121" s="47"/>
      <c r="WZX1121" s="4"/>
      <c r="WZY1121" s="4"/>
      <c r="WZZ1121" s="4"/>
      <c r="XAA1121" s="4"/>
      <c r="XAB1121" s="4"/>
      <c r="XAC1121" s="4"/>
      <c r="XAD1121" s="4"/>
      <c r="XAE1121" s="4"/>
      <c r="XAF1121" s="4"/>
      <c r="XAG1121" s="4"/>
      <c r="XAH1121" s="4"/>
      <c r="XAI1121" s="4"/>
      <c r="XAJ1121" s="4"/>
      <c r="XAK1121" s="4"/>
      <c r="XAL1121" s="4"/>
      <c r="XAM1121" s="4"/>
      <c r="XAN1121" s="4"/>
      <c r="XAO1121" s="4"/>
      <c r="XAP1121" s="4"/>
      <c r="XAQ1121" s="4"/>
      <c r="XAR1121" s="4"/>
      <c r="XAS1121" s="4"/>
      <c r="XAT1121" s="4"/>
      <c r="XAU1121" s="4"/>
      <c r="XAV1121" s="4"/>
      <c r="XAW1121" s="4"/>
      <c r="XAX1121" s="4"/>
      <c r="XAY1121" s="4"/>
      <c r="XAZ1121" s="4"/>
      <c r="XBA1121" s="4"/>
      <c r="XBB1121" s="4"/>
      <c r="XBC1121" s="4"/>
    </row>
    <row r="1122" s="1" customFormat="1" ht="12" customHeight="1" spans="1:15 16248:16279">
      <c r="A1122" s="45" t="s">
        <v>20</v>
      </c>
      <c r="B1122" s="45" t="s">
        <v>705</v>
      </c>
      <c r="C1122" s="45">
        <v>8</v>
      </c>
      <c r="D1122" s="46" t="s">
        <v>1094</v>
      </c>
      <c r="E1122" s="50"/>
      <c r="F1122" s="45"/>
      <c r="G1122" s="51">
        <v>16</v>
      </c>
      <c r="H1122" s="48">
        <v>16</v>
      </c>
      <c r="I1122" s="48"/>
      <c r="J1122" s="49">
        <v>16</v>
      </c>
      <c r="K1122" s="47">
        <v>16</v>
      </c>
      <c r="L1122" s="45">
        <v>256</v>
      </c>
      <c r="M1122" s="45"/>
      <c r="N1122" s="45">
        <v>256</v>
      </c>
      <c r="O1122" s="47"/>
      <c r="WZX1122" s="4"/>
      <c r="WZY1122" s="4"/>
      <c r="WZZ1122" s="4"/>
      <c r="XAA1122" s="4"/>
      <c r="XAB1122" s="4"/>
      <c r="XAC1122" s="4"/>
      <c r="XAD1122" s="4"/>
      <c r="XAE1122" s="4"/>
      <c r="XAF1122" s="4"/>
      <c r="XAG1122" s="4"/>
      <c r="XAH1122" s="4"/>
      <c r="XAI1122" s="4"/>
      <c r="XAJ1122" s="4"/>
      <c r="XAK1122" s="4"/>
      <c r="XAL1122" s="4"/>
      <c r="XAM1122" s="4"/>
      <c r="XAN1122" s="4"/>
      <c r="XAO1122" s="4"/>
      <c r="XAP1122" s="4"/>
      <c r="XAQ1122" s="4"/>
      <c r="XAR1122" s="4"/>
      <c r="XAS1122" s="4"/>
      <c r="XAT1122" s="4"/>
      <c r="XAU1122" s="4"/>
      <c r="XAV1122" s="4"/>
      <c r="XAW1122" s="4"/>
      <c r="XAX1122" s="4"/>
      <c r="XAY1122" s="4"/>
      <c r="XAZ1122" s="4"/>
      <c r="XBA1122" s="4"/>
      <c r="XBB1122" s="4"/>
      <c r="XBC1122" s="4"/>
    </row>
    <row r="1123" s="1" customFormat="1" ht="12" customHeight="1" spans="1:15 16248:16279">
      <c r="A1123" s="45" t="s">
        <v>20</v>
      </c>
      <c r="B1123" s="45" t="s">
        <v>705</v>
      </c>
      <c r="C1123" s="45">
        <v>8</v>
      </c>
      <c r="D1123" s="46" t="s">
        <v>1095</v>
      </c>
      <c r="E1123" s="50"/>
      <c r="F1123" s="45"/>
      <c r="G1123" s="51">
        <v>12</v>
      </c>
      <c r="H1123" s="48">
        <v>12</v>
      </c>
      <c r="I1123" s="48"/>
      <c r="J1123" s="49">
        <v>12</v>
      </c>
      <c r="K1123" s="47">
        <v>16</v>
      </c>
      <c r="L1123" s="45">
        <v>192</v>
      </c>
      <c r="M1123" s="45"/>
      <c r="N1123" s="45">
        <v>192</v>
      </c>
      <c r="O1123" s="47"/>
      <c r="WZX1123" s="4"/>
      <c r="WZY1123" s="4"/>
      <c r="WZZ1123" s="4"/>
      <c r="XAA1123" s="4"/>
      <c r="XAB1123" s="4"/>
      <c r="XAC1123" s="4"/>
      <c r="XAD1123" s="4"/>
      <c r="XAE1123" s="4"/>
      <c r="XAF1123" s="4"/>
      <c r="XAG1123" s="4"/>
      <c r="XAH1123" s="4"/>
      <c r="XAI1123" s="4"/>
      <c r="XAJ1123" s="4"/>
      <c r="XAK1123" s="4"/>
      <c r="XAL1123" s="4"/>
      <c r="XAM1123" s="4"/>
      <c r="XAN1123" s="4"/>
      <c r="XAO1123" s="4"/>
      <c r="XAP1123" s="4"/>
      <c r="XAQ1123" s="4"/>
      <c r="XAR1123" s="4"/>
      <c r="XAS1123" s="4"/>
      <c r="XAT1123" s="4"/>
      <c r="XAU1123" s="4"/>
      <c r="XAV1123" s="4"/>
      <c r="XAW1123" s="4"/>
      <c r="XAX1123" s="4"/>
      <c r="XAY1123" s="4"/>
      <c r="XAZ1123" s="4"/>
      <c r="XBA1123" s="4"/>
      <c r="XBB1123" s="4"/>
      <c r="XBC1123" s="4"/>
    </row>
    <row r="1124" s="1" customFormat="1" ht="12" customHeight="1" spans="1:15 16248:16279">
      <c r="A1124" s="45" t="s">
        <v>20</v>
      </c>
      <c r="B1124" s="45" t="s">
        <v>705</v>
      </c>
      <c r="C1124" s="45">
        <v>8</v>
      </c>
      <c r="D1124" s="46" t="s">
        <v>1096</v>
      </c>
      <c r="E1124" s="50"/>
      <c r="F1124" s="45"/>
      <c r="G1124" s="51">
        <v>8</v>
      </c>
      <c r="H1124" s="48">
        <v>8</v>
      </c>
      <c r="I1124" s="48"/>
      <c r="J1124" s="49">
        <v>8</v>
      </c>
      <c r="K1124" s="47">
        <v>16</v>
      </c>
      <c r="L1124" s="45">
        <v>128</v>
      </c>
      <c r="M1124" s="45"/>
      <c r="N1124" s="45">
        <v>128</v>
      </c>
      <c r="O1124" s="47"/>
      <c r="WZX1124" s="4"/>
      <c r="WZY1124" s="4"/>
      <c r="WZZ1124" s="4"/>
      <c r="XAA1124" s="4"/>
      <c r="XAB1124" s="4"/>
      <c r="XAC1124" s="4"/>
      <c r="XAD1124" s="4"/>
      <c r="XAE1124" s="4"/>
      <c r="XAF1124" s="4"/>
      <c r="XAG1124" s="4"/>
      <c r="XAH1124" s="4"/>
      <c r="XAI1124" s="4"/>
      <c r="XAJ1124" s="4"/>
      <c r="XAK1124" s="4"/>
      <c r="XAL1124" s="4"/>
      <c r="XAM1124" s="4"/>
      <c r="XAN1124" s="4"/>
      <c r="XAO1124" s="4"/>
      <c r="XAP1124" s="4"/>
      <c r="XAQ1124" s="4"/>
      <c r="XAR1124" s="4"/>
      <c r="XAS1124" s="4"/>
      <c r="XAT1124" s="4"/>
      <c r="XAU1124" s="4"/>
      <c r="XAV1124" s="4"/>
      <c r="XAW1124" s="4"/>
      <c r="XAX1124" s="4"/>
      <c r="XAY1124" s="4"/>
      <c r="XAZ1124" s="4"/>
      <c r="XBA1124" s="4"/>
      <c r="XBB1124" s="4"/>
      <c r="XBC1124" s="4"/>
    </row>
    <row r="1125" s="1" customFormat="1" ht="12" customHeight="1" spans="1:15 16248:16279">
      <c r="A1125" s="45" t="s">
        <v>20</v>
      </c>
      <c r="B1125" s="45" t="s">
        <v>705</v>
      </c>
      <c r="C1125" s="45">
        <v>8</v>
      </c>
      <c r="D1125" s="46" t="s">
        <v>1097</v>
      </c>
      <c r="E1125" s="50"/>
      <c r="F1125" s="45"/>
      <c r="G1125" s="51">
        <v>24</v>
      </c>
      <c r="H1125" s="48">
        <v>24</v>
      </c>
      <c r="I1125" s="48"/>
      <c r="J1125" s="49">
        <v>24</v>
      </c>
      <c r="K1125" s="47">
        <v>16</v>
      </c>
      <c r="L1125" s="45">
        <v>384</v>
      </c>
      <c r="M1125" s="45"/>
      <c r="N1125" s="45">
        <v>384</v>
      </c>
      <c r="O1125" s="47"/>
      <c r="WZX1125" s="4"/>
      <c r="WZY1125" s="4"/>
      <c r="WZZ1125" s="4"/>
      <c r="XAA1125" s="4"/>
      <c r="XAB1125" s="4"/>
      <c r="XAC1125" s="4"/>
      <c r="XAD1125" s="4"/>
      <c r="XAE1125" s="4"/>
      <c r="XAF1125" s="4"/>
      <c r="XAG1125" s="4"/>
      <c r="XAH1125" s="4"/>
      <c r="XAI1125" s="4"/>
      <c r="XAJ1125" s="4"/>
      <c r="XAK1125" s="4"/>
      <c r="XAL1125" s="4"/>
      <c r="XAM1125" s="4"/>
      <c r="XAN1125" s="4"/>
      <c r="XAO1125" s="4"/>
      <c r="XAP1125" s="4"/>
      <c r="XAQ1125" s="4"/>
      <c r="XAR1125" s="4"/>
      <c r="XAS1125" s="4"/>
      <c r="XAT1125" s="4"/>
      <c r="XAU1125" s="4"/>
      <c r="XAV1125" s="4"/>
      <c r="XAW1125" s="4"/>
      <c r="XAX1125" s="4"/>
      <c r="XAY1125" s="4"/>
      <c r="XAZ1125" s="4"/>
      <c r="XBA1125" s="4"/>
      <c r="XBB1125" s="4"/>
      <c r="XBC1125" s="4"/>
    </row>
    <row r="1126" s="1" customFormat="1" ht="12" customHeight="1" spans="1:15 16248:16279">
      <c r="A1126" s="45" t="s">
        <v>20</v>
      </c>
      <c r="B1126" s="45" t="s">
        <v>705</v>
      </c>
      <c r="C1126" s="45">
        <v>9</v>
      </c>
      <c r="D1126" s="46" t="s">
        <v>1098</v>
      </c>
      <c r="E1126" s="50"/>
      <c r="F1126" s="45"/>
      <c r="G1126" s="51">
        <v>32</v>
      </c>
      <c r="H1126" s="48">
        <v>32</v>
      </c>
      <c r="I1126" s="48"/>
      <c r="J1126" s="49">
        <v>32</v>
      </c>
      <c r="K1126" s="47">
        <v>16</v>
      </c>
      <c r="L1126" s="45">
        <v>512</v>
      </c>
      <c r="M1126" s="45"/>
      <c r="N1126" s="45">
        <v>512</v>
      </c>
      <c r="O1126" s="47"/>
      <c r="WZX1126" s="4"/>
      <c r="WZY1126" s="4"/>
      <c r="WZZ1126" s="4"/>
      <c r="XAA1126" s="4"/>
      <c r="XAB1126" s="4"/>
      <c r="XAC1126" s="4"/>
      <c r="XAD1126" s="4"/>
      <c r="XAE1126" s="4"/>
      <c r="XAF1126" s="4"/>
      <c r="XAG1126" s="4"/>
      <c r="XAH1126" s="4"/>
      <c r="XAI1126" s="4"/>
      <c r="XAJ1126" s="4"/>
      <c r="XAK1126" s="4"/>
      <c r="XAL1126" s="4"/>
      <c r="XAM1126" s="4"/>
      <c r="XAN1126" s="4"/>
      <c r="XAO1126" s="4"/>
      <c r="XAP1126" s="4"/>
      <c r="XAQ1126" s="4"/>
      <c r="XAR1126" s="4"/>
      <c r="XAS1126" s="4"/>
      <c r="XAT1126" s="4"/>
      <c r="XAU1126" s="4"/>
      <c r="XAV1126" s="4"/>
      <c r="XAW1126" s="4"/>
      <c r="XAX1126" s="4"/>
      <c r="XAY1126" s="4"/>
      <c r="XAZ1126" s="4"/>
      <c r="XBA1126" s="4"/>
      <c r="XBB1126" s="4"/>
      <c r="XBC1126" s="4"/>
    </row>
    <row r="1127" s="1" customFormat="1" ht="12" customHeight="1" spans="1:15 16248:16279">
      <c r="A1127" s="45" t="s">
        <v>20</v>
      </c>
      <c r="B1127" s="45" t="s">
        <v>705</v>
      </c>
      <c r="C1127" s="45">
        <v>9</v>
      </c>
      <c r="D1127" s="46" t="s">
        <v>1099</v>
      </c>
      <c r="E1127" s="50"/>
      <c r="F1127" s="45"/>
      <c r="G1127" s="51">
        <v>20</v>
      </c>
      <c r="H1127" s="48">
        <v>20</v>
      </c>
      <c r="I1127" s="48"/>
      <c r="J1127" s="49">
        <v>20</v>
      </c>
      <c r="K1127" s="47">
        <v>16</v>
      </c>
      <c r="L1127" s="45">
        <v>320</v>
      </c>
      <c r="M1127" s="45"/>
      <c r="N1127" s="45">
        <v>320</v>
      </c>
      <c r="O1127" s="47"/>
      <c r="WZX1127" s="4"/>
      <c r="WZY1127" s="4"/>
      <c r="WZZ1127" s="4"/>
      <c r="XAA1127" s="4"/>
      <c r="XAB1127" s="4"/>
      <c r="XAC1127" s="4"/>
      <c r="XAD1127" s="4"/>
      <c r="XAE1127" s="4"/>
      <c r="XAF1127" s="4"/>
      <c r="XAG1127" s="4"/>
      <c r="XAH1127" s="4"/>
      <c r="XAI1127" s="4"/>
      <c r="XAJ1127" s="4"/>
      <c r="XAK1127" s="4"/>
      <c r="XAL1127" s="4"/>
      <c r="XAM1127" s="4"/>
      <c r="XAN1127" s="4"/>
      <c r="XAO1127" s="4"/>
      <c r="XAP1127" s="4"/>
      <c r="XAQ1127" s="4"/>
      <c r="XAR1127" s="4"/>
      <c r="XAS1127" s="4"/>
      <c r="XAT1127" s="4"/>
      <c r="XAU1127" s="4"/>
      <c r="XAV1127" s="4"/>
      <c r="XAW1127" s="4"/>
      <c r="XAX1127" s="4"/>
      <c r="XAY1127" s="4"/>
      <c r="XAZ1127" s="4"/>
      <c r="XBA1127" s="4"/>
      <c r="XBB1127" s="4"/>
      <c r="XBC1127" s="4"/>
    </row>
    <row r="1128" s="1" customFormat="1" ht="12" customHeight="1" spans="1:15 16248:16279">
      <c r="A1128" s="45" t="s">
        <v>20</v>
      </c>
      <c r="B1128" s="45" t="s">
        <v>705</v>
      </c>
      <c r="C1128" s="45">
        <v>9</v>
      </c>
      <c r="D1128" s="46" t="s">
        <v>1100</v>
      </c>
      <c r="E1128" s="50"/>
      <c r="F1128" s="45"/>
      <c r="G1128" s="51">
        <v>20</v>
      </c>
      <c r="H1128" s="48">
        <v>20</v>
      </c>
      <c r="I1128" s="48"/>
      <c r="J1128" s="49">
        <v>20</v>
      </c>
      <c r="K1128" s="47">
        <v>16</v>
      </c>
      <c r="L1128" s="45">
        <v>320</v>
      </c>
      <c r="M1128" s="45"/>
      <c r="N1128" s="45">
        <v>320</v>
      </c>
      <c r="O1128" s="47"/>
      <c r="WZX1128" s="4"/>
      <c r="WZY1128" s="4"/>
      <c r="WZZ1128" s="4"/>
      <c r="XAA1128" s="4"/>
      <c r="XAB1128" s="4"/>
      <c r="XAC1128" s="4"/>
      <c r="XAD1128" s="4"/>
      <c r="XAE1128" s="4"/>
      <c r="XAF1128" s="4"/>
      <c r="XAG1128" s="4"/>
      <c r="XAH1128" s="4"/>
      <c r="XAI1128" s="4"/>
      <c r="XAJ1128" s="4"/>
      <c r="XAK1128" s="4"/>
      <c r="XAL1128" s="4"/>
      <c r="XAM1128" s="4"/>
      <c r="XAN1128" s="4"/>
      <c r="XAO1128" s="4"/>
      <c r="XAP1128" s="4"/>
      <c r="XAQ1128" s="4"/>
      <c r="XAR1128" s="4"/>
      <c r="XAS1128" s="4"/>
      <c r="XAT1128" s="4"/>
      <c r="XAU1128" s="4"/>
      <c r="XAV1128" s="4"/>
      <c r="XAW1128" s="4"/>
      <c r="XAX1128" s="4"/>
      <c r="XAY1128" s="4"/>
      <c r="XAZ1128" s="4"/>
      <c r="XBA1128" s="4"/>
      <c r="XBB1128" s="4"/>
      <c r="XBC1128" s="4"/>
    </row>
    <row r="1129" s="1" customFormat="1" ht="12" customHeight="1" spans="1:15 16248:16279">
      <c r="A1129" s="45" t="s">
        <v>20</v>
      </c>
      <c r="B1129" s="45" t="s">
        <v>705</v>
      </c>
      <c r="C1129" s="45">
        <v>9</v>
      </c>
      <c r="D1129" s="46" t="s">
        <v>1101</v>
      </c>
      <c r="E1129" s="50"/>
      <c r="F1129" s="45"/>
      <c r="G1129" s="51">
        <v>20</v>
      </c>
      <c r="H1129" s="48">
        <v>20</v>
      </c>
      <c r="I1129" s="48"/>
      <c r="J1129" s="49">
        <v>20</v>
      </c>
      <c r="K1129" s="47">
        <v>16</v>
      </c>
      <c r="L1129" s="45">
        <v>320</v>
      </c>
      <c r="M1129" s="45"/>
      <c r="N1129" s="45">
        <v>320</v>
      </c>
      <c r="O1129" s="47"/>
      <c r="WZX1129" s="4"/>
      <c r="WZY1129" s="4"/>
      <c r="WZZ1129" s="4"/>
      <c r="XAA1129" s="4"/>
      <c r="XAB1129" s="4"/>
      <c r="XAC1129" s="4"/>
      <c r="XAD1129" s="4"/>
      <c r="XAE1129" s="4"/>
      <c r="XAF1129" s="4"/>
      <c r="XAG1129" s="4"/>
      <c r="XAH1129" s="4"/>
      <c r="XAI1129" s="4"/>
      <c r="XAJ1129" s="4"/>
      <c r="XAK1129" s="4"/>
      <c r="XAL1129" s="4"/>
      <c r="XAM1129" s="4"/>
      <c r="XAN1129" s="4"/>
      <c r="XAO1129" s="4"/>
      <c r="XAP1129" s="4"/>
      <c r="XAQ1129" s="4"/>
      <c r="XAR1129" s="4"/>
      <c r="XAS1129" s="4"/>
      <c r="XAT1129" s="4"/>
      <c r="XAU1129" s="4"/>
      <c r="XAV1129" s="4"/>
      <c r="XAW1129" s="4"/>
      <c r="XAX1129" s="4"/>
      <c r="XAY1129" s="4"/>
      <c r="XAZ1129" s="4"/>
      <c r="XBA1129" s="4"/>
      <c r="XBB1129" s="4"/>
      <c r="XBC1129" s="4"/>
    </row>
    <row r="1130" s="1" customFormat="1" ht="12" customHeight="1" spans="1:15 16248:16279">
      <c r="A1130" s="45" t="s">
        <v>20</v>
      </c>
      <c r="B1130" s="45" t="s">
        <v>705</v>
      </c>
      <c r="C1130" s="45">
        <v>9</v>
      </c>
      <c r="D1130" s="46" t="s">
        <v>1102</v>
      </c>
      <c r="E1130" s="50"/>
      <c r="F1130" s="45"/>
      <c r="G1130" s="51">
        <v>20</v>
      </c>
      <c r="H1130" s="48">
        <v>20</v>
      </c>
      <c r="I1130" s="48"/>
      <c r="J1130" s="49">
        <v>20</v>
      </c>
      <c r="K1130" s="47">
        <v>16</v>
      </c>
      <c r="L1130" s="45">
        <v>320</v>
      </c>
      <c r="M1130" s="45"/>
      <c r="N1130" s="45">
        <v>320</v>
      </c>
      <c r="O1130" s="47"/>
      <c r="WZX1130" s="4"/>
      <c r="WZY1130" s="4"/>
      <c r="WZZ1130" s="4"/>
      <c r="XAA1130" s="4"/>
      <c r="XAB1130" s="4"/>
      <c r="XAC1130" s="4"/>
      <c r="XAD1130" s="4"/>
      <c r="XAE1130" s="4"/>
      <c r="XAF1130" s="4"/>
      <c r="XAG1130" s="4"/>
      <c r="XAH1130" s="4"/>
      <c r="XAI1130" s="4"/>
      <c r="XAJ1130" s="4"/>
      <c r="XAK1130" s="4"/>
      <c r="XAL1130" s="4"/>
      <c r="XAM1130" s="4"/>
      <c r="XAN1130" s="4"/>
      <c r="XAO1130" s="4"/>
      <c r="XAP1130" s="4"/>
      <c r="XAQ1130" s="4"/>
      <c r="XAR1130" s="4"/>
      <c r="XAS1130" s="4"/>
      <c r="XAT1130" s="4"/>
      <c r="XAU1130" s="4"/>
      <c r="XAV1130" s="4"/>
      <c r="XAW1130" s="4"/>
      <c r="XAX1130" s="4"/>
      <c r="XAY1130" s="4"/>
      <c r="XAZ1130" s="4"/>
      <c r="XBA1130" s="4"/>
      <c r="XBB1130" s="4"/>
      <c r="XBC1130" s="4"/>
    </row>
    <row r="1131" s="1" customFormat="1" ht="12" customHeight="1" spans="1:15 16248:16279">
      <c r="A1131" s="45" t="s">
        <v>20</v>
      </c>
      <c r="B1131" s="45" t="s">
        <v>705</v>
      </c>
      <c r="C1131" s="45">
        <v>9</v>
      </c>
      <c r="D1131" s="46" t="s">
        <v>1103</v>
      </c>
      <c r="E1131" s="50"/>
      <c r="F1131" s="45"/>
      <c r="G1131" s="51">
        <v>28</v>
      </c>
      <c r="H1131" s="48">
        <v>28</v>
      </c>
      <c r="I1131" s="48"/>
      <c r="J1131" s="49">
        <v>28</v>
      </c>
      <c r="K1131" s="47">
        <v>16</v>
      </c>
      <c r="L1131" s="45">
        <v>448</v>
      </c>
      <c r="M1131" s="45"/>
      <c r="N1131" s="45">
        <v>448</v>
      </c>
      <c r="O1131" s="47"/>
      <c r="WZX1131" s="4"/>
      <c r="WZY1131" s="4"/>
      <c r="WZZ1131" s="4"/>
      <c r="XAA1131" s="4"/>
      <c r="XAB1131" s="4"/>
      <c r="XAC1131" s="4"/>
      <c r="XAD1131" s="4"/>
      <c r="XAE1131" s="4"/>
      <c r="XAF1131" s="4"/>
      <c r="XAG1131" s="4"/>
      <c r="XAH1131" s="4"/>
      <c r="XAI1131" s="4"/>
      <c r="XAJ1131" s="4"/>
      <c r="XAK1131" s="4"/>
      <c r="XAL1131" s="4"/>
      <c r="XAM1131" s="4"/>
      <c r="XAN1131" s="4"/>
      <c r="XAO1131" s="4"/>
      <c r="XAP1131" s="4"/>
      <c r="XAQ1131" s="4"/>
      <c r="XAR1131" s="4"/>
      <c r="XAS1131" s="4"/>
      <c r="XAT1131" s="4"/>
      <c r="XAU1131" s="4"/>
      <c r="XAV1131" s="4"/>
      <c r="XAW1131" s="4"/>
      <c r="XAX1131" s="4"/>
      <c r="XAY1131" s="4"/>
      <c r="XAZ1131" s="4"/>
      <c r="XBA1131" s="4"/>
      <c r="XBB1131" s="4"/>
      <c r="XBC1131" s="4"/>
    </row>
    <row r="1132" s="1" customFormat="1" ht="12" customHeight="1" spans="1:15 16248:16279">
      <c r="A1132" s="45" t="s">
        <v>20</v>
      </c>
      <c r="B1132" s="45" t="s">
        <v>705</v>
      </c>
      <c r="C1132" s="45">
        <v>9</v>
      </c>
      <c r="D1132" s="46" t="s">
        <v>1104</v>
      </c>
      <c r="E1132" s="50"/>
      <c r="F1132" s="45"/>
      <c r="G1132" s="51">
        <v>24</v>
      </c>
      <c r="H1132" s="48">
        <v>24</v>
      </c>
      <c r="I1132" s="48"/>
      <c r="J1132" s="49">
        <v>24</v>
      </c>
      <c r="K1132" s="47">
        <v>16</v>
      </c>
      <c r="L1132" s="45">
        <v>384</v>
      </c>
      <c r="M1132" s="45"/>
      <c r="N1132" s="45">
        <v>384</v>
      </c>
      <c r="O1132" s="47"/>
      <c r="WZX1132" s="4"/>
      <c r="WZY1132" s="4"/>
      <c r="WZZ1132" s="4"/>
      <c r="XAA1132" s="4"/>
      <c r="XAB1132" s="4"/>
      <c r="XAC1132" s="4"/>
      <c r="XAD1132" s="4"/>
      <c r="XAE1132" s="4"/>
      <c r="XAF1132" s="4"/>
      <c r="XAG1132" s="4"/>
      <c r="XAH1132" s="4"/>
      <c r="XAI1132" s="4"/>
      <c r="XAJ1132" s="4"/>
      <c r="XAK1132" s="4"/>
      <c r="XAL1132" s="4"/>
      <c r="XAM1132" s="4"/>
      <c r="XAN1132" s="4"/>
      <c r="XAO1132" s="4"/>
      <c r="XAP1132" s="4"/>
      <c r="XAQ1132" s="4"/>
      <c r="XAR1132" s="4"/>
      <c r="XAS1132" s="4"/>
      <c r="XAT1132" s="4"/>
      <c r="XAU1132" s="4"/>
      <c r="XAV1132" s="4"/>
      <c r="XAW1132" s="4"/>
      <c r="XAX1132" s="4"/>
      <c r="XAY1132" s="4"/>
      <c r="XAZ1132" s="4"/>
      <c r="XBA1132" s="4"/>
      <c r="XBB1132" s="4"/>
      <c r="XBC1132" s="4"/>
    </row>
    <row r="1133" s="1" customFormat="1" ht="12" customHeight="1" spans="1:15 16248:16279">
      <c r="A1133" s="45" t="s">
        <v>20</v>
      </c>
      <c r="B1133" s="45" t="s">
        <v>705</v>
      </c>
      <c r="C1133" s="45">
        <v>9</v>
      </c>
      <c r="D1133" s="46" t="s">
        <v>1105</v>
      </c>
      <c r="E1133" s="50"/>
      <c r="F1133" s="45"/>
      <c r="G1133" s="51">
        <v>20</v>
      </c>
      <c r="H1133" s="48">
        <v>20</v>
      </c>
      <c r="I1133" s="48"/>
      <c r="J1133" s="49">
        <v>20</v>
      </c>
      <c r="K1133" s="47">
        <v>16</v>
      </c>
      <c r="L1133" s="45">
        <v>320</v>
      </c>
      <c r="M1133" s="45"/>
      <c r="N1133" s="45">
        <v>320</v>
      </c>
      <c r="O1133" s="47"/>
      <c r="WZX1133" s="4"/>
      <c r="WZY1133" s="4"/>
      <c r="WZZ1133" s="4"/>
      <c r="XAA1133" s="4"/>
      <c r="XAB1133" s="4"/>
      <c r="XAC1133" s="4"/>
      <c r="XAD1133" s="4"/>
      <c r="XAE1133" s="4"/>
      <c r="XAF1133" s="4"/>
      <c r="XAG1133" s="4"/>
      <c r="XAH1133" s="4"/>
      <c r="XAI1133" s="4"/>
      <c r="XAJ1133" s="4"/>
      <c r="XAK1133" s="4"/>
      <c r="XAL1133" s="4"/>
      <c r="XAM1133" s="4"/>
      <c r="XAN1133" s="4"/>
      <c r="XAO1133" s="4"/>
      <c r="XAP1133" s="4"/>
      <c r="XAQ1133" s="4"/>
      <c r="XAR1133" s="4"/>
      <c r="XAS1133" s="4"/>
      <c r="XAT1133" s="4"/>
      <c r="XAU1133" s="4"/>
      <c r="XAV1133" s="4"/>
      <c r="XAW1133" s="4"/>
      <c r="XAX1133" s="4"/>
      <c r="XAY1133" s="4"/>
      <c r="XAZ1133" s="4"/>
      <c r="XBA1133" s="4"/>
      <c r="XBB1133" s="4"/>
      <c r="XBC1133" s="4"/>
    </row>
    <row r="1134" s="1" customFormat="1" ht="12" customHeight="1" spans="1:15 16248:16279">
      <c r="A1134" s="45" t="s">
        <v>20</v>
      </c>
      <c r="B1134" s="45" t="s">
        <v>705</v>
      </c>
      <c r="C1134" s="45">
        <v>9</v>
      </c>
      <c r="D1134" s="46" t="s">
        <v>1106</v>
      </c>
      <c r="E1134" s="50"/>
      <c r="F1134" s="45"/>
      <c r="G1134" s="51">
        <v>28</v>
      </c>
      <c r="H1134" s="48">
        <v>28</v>
      </c>
      <c r="I1134" s="48"/>
      <c r="J1134" s="49">
        <v>28</v>
      </c>
      <c r="K1134" s="47">
        <v>16</v>
      </c>
      <c r="L1134" s="45">
        <v>448</v>
      </c>
      <c r="M1134" s="45"/>
      <c r="N1134" s="45">
        <v>448</v>
      </c>
      <c r="O1134" s="47"/>
      <c r="WZX1134" s="4"/>
      <c r="WZY1134" s="4"/>
      <c r="WZZ1134" s="4"/>
      <c r="XAA1134" s="4"/>
      <c r="XAB1134" s="4"/>
      <c r="XAC1134" s="4"/>
      <c r="XAD1134" s="4"/>
      <c r="XAE1134" s="4"/>
      <c r="XAF1134" s="4"/>
      <c r="XAG1134" s="4"/>
      <c r="XAH1134" s="4"/>
      <c r="XAI1134" s="4"/>
      <c r="XAJ1134" s="4"/>
      <c r="XAK1134" s="4"/>
      <c r="XAL1134" s="4"/>
      <c r="XAM1134" s="4"/>
      <c r="XAN1134" s="4"/>
      <c r="XAO1134" s="4"/>
      <c r="XAP1134" s="4"/>
      <c r="XAQ1134" s="4"/>
      <c r="XAR1134" s="4"/>
      <c r="XAS1134" s="4"/>
      <c r="XAT1134" s="4"/>
      <c r="XAU1134" s="4"/>
      <c r="XAV1134" s="4"/>
      <c r="XAW1134" s="4"/>
      <c r="XAX1134" s="4"/>
      <c r="XAY1134" s="4"/>
      <c r="XAZ1134" s="4"/>
      <c r="XBA1134" s="4"/>
      <c r="XBB1134" s="4"/>
      <c r="XBC1134" s="4"/>
    </row>
    <row r="1135" s="1" customFormat="1" ht="12" customHeight="1" spans="1:15 16248:16279">
      <c r="A1135" s="45" t="s">
        <v>20</v>
      </c>
      <c r="B1135" s="45" t="s">
        <v>705</v>
      </c>
      <c r="C1135" s="45">
        <v>9</v>
      </c>
      <c r="D1135" s="46" t="s">
        <v>1107</v>
      </c>
      <c r="E1135" s="50"/>
      <c r="F1135" s="45"/>
      <c r="G1135" s="51">
        <v>28</v>
      </c>
      <c r="H1135" s="48">
        <v>28</v>
      </c>
      <c r="I1135" s="48"/>
      <c r="J1135" s="49">
        <v>28</v>
      </c>
      <c r="K1135" s="47">
        <v>16</v>
      </c>
      <c r="L1135" s="45">
        <v>448</v>
      </c>
      <c r="M1135" s="45"/>
      <c r="N1135" s="45">
        <v>448</v>
      </c>
      <c r="O1135" s="47"/>
      <c r="WZX1135" s="4"/>
      <c r="WZY1135" s="4"/>
      <c r="WZZ1135" s="4"/>
      <c r="XAA1135" s="4"/>
      <c r="XAB1135" s="4"/>
      <c r="XAC1135" s="4"/>
      <c r="XAD1135" s="4"/>
      <c r="XAE1135" s="4"/>
      <c r="XAF1135" s="4"/>
      <c r="XAG1135" s="4"/>
      <c r="XAH1135" s="4"/>
      <c r="XAI1135" s="4"/>
      <c r="XAJ1135" s="4"/>
      <c r="XAK1135" s="4"/>
      <c r="XAL1135" s="4"/>
      <c r="XAM1135" s="4"/>
      <c r="XAN1135" s="4"/>
      <c r="XAO1135" s="4"/>
      <c r="XAP1135" s="4"/>
      <c r="XAQ1135" s="4"/>
      <c r="XAR1135" s="4"/>
      <c r="XAS1135" s="4"/>
      <c r="XAT1135" s="4"/>
      <c r="XAU1135" s="4"/>
      <c r="XAV1135" s="4"/>
      <c r="XAW1135" s="4"/>
      <c r="XAX1135" s="4"/>
      <c r="XAY1135" s="4"/>
      <c r="XAZ1135" s="4"/>
      <c r="XBA1135" s="4"/>
      <c r="XBB1135" s="4"/>
      <c r="XBC1135" s="4"/>
    </row>
    <row r="1136" s="1" customFormat="1" ht="12" customHeight="1" spans="1:15 16248:16279">
      <c r="A1136" s="45" t="s">
        <v>20</v>
      </c>
      <c r="B1136" s="45" t="s">
        <v>705</v>
      </c>
      <c r="C1136" s="45">
        <v>9</v>
      </c>
      <c r="D1136" s="46" t="s">
        <v>1108</v>
      </c>
      <c r="E1136" s="50"/>
      <c r="F1136" s="45"/>
      <c r="G1136" s="51">
        <v>32</v>
      </c>
      <c r="H1136" s="48">
        <v>32</v>
      </c>
      <c r="I1136" s="48"/>
      <c r="J1136" s="49">
        <v>32</v>
      </c>
      <c r="K1136" s="47">
        <v>16</v>
      </c>
      <c r="L1136" s="45">
        <v>512</v>
      </c>
      <c r="M1136" s="45"/>
      <c r="N1136" s="45">
        <v>512</v>
      </c>
      <c r="O1136" s="47"/>
      <c r="WZX1136" s="4"/>
      <c r="WZY1136" s="4"/>
      <c r="WZZ1136" s="4"/>
      <c r="XAA1136" s="4"/>
      <c r="XAB1136" s="4"/>
      <c r="XAC1136" s="4"/>
      <c r="XAD1136" s="4"/>
      <c r="XAE1136" s="4"/>
      <c r="XAF1136" s="4"/>
      <c r="XAG1136" s="4"/>
      <c r="XAH1136" s="4"/>
      <c r="XAI1136" s="4"/>
      <c r="XAJ1136" s="4"/>
      <c r="XAK1136" s="4"/>
      <c r="XAL1136" s="4"/>
      <c r="XAM1136" s="4"/>
      <c r="XAN1136" s="4"/>
      <c r="XAO1136" s="4"/>
      <c r="XAP1136" s="4"/>
      <c r="XAQ1136" s="4"/>
      <c r="XAR1136" s="4"/>
      <c r="XAS1136" s="4"/>
      <c r="XAT1136" s="4"/>
      <c r="XAU1136" s="4"/>
      <c r="XAV1136" s="4"/>
      <c r="XAW1136" s="4"/>
      <c r="XAX1136" s="4"/>
      <c r="XAY1136" s="4"/>
      <c r="XAZ1136" s="4"/>
      <c r="XBA1136" s="4"/>
      <c r="XBB1136" s="4"/>
      <c r="XBC1136" s="4"/>
    </row>
    <row r="1137" s="1" customFormat="1" ht="12" customHeight="1" spans="1:15 16248:16279">
      <c r="A1137" s="45" t="s">
        <v>20</v>
      </c>
      <c r="B1137" s="45" t="s">
        <v>705</v>
      </c>
      <c r="C1137" s="45">
        <v>9</v>
      </c>
      <c r="D1137" s="46" t="s">
        <v>1109</v>
      </c>
      <c r="E1137" s="50"/>
      <c r="F1137" s="45"/>
      <c r="G1137" s="51">
        <v>32</v>
      </c>
      <c r="H1137" s="48">
        <v>32</v>
      </c>
      <c r="I1137" s="48"/>
      <c r="J1137" s="49">
        <v>32</v>
      </c>
      <c r="K1137" s="47">
        <v>16</v>
      </c>
      <c r="L1137" s="45">
        <v>512</v>
      </c>
      <c r="M1137" s="45"/>
      <c r="N1137" s="45">
        <v>512</v>
      </c>
      <c r="O1137" s="47"/>
      <c r="WZX1137" s="4"/>
      <c r="WZY1137" s="4"/>
      <c r="WZZ1137" s="4"/>
      <c r="XAA1137" s="4"/>
      <c r="XAB1137" s="4"/>
      <c r="XAC1137" s="4"/>
      <c r="XAD1137" s="4"/>
      <c r="XAE1137" s="4"/>
      <c r="XAF1137" s="4"/>
      <c r="XAG1137" s="4"/>
      <c r="XAH1137" s="4"/>
      <c r="XAI1137" s="4"/>
      <c r="XAJ1137" s="4"/>
      <c r="XAK1137" s="4"/>
      <c r="XAL1137" s="4"/>
      <c r="XAM1137" s="4"/>
      <c r="XAN1137" s="4"/>
      <c r="XAO1137" s="4"/>
      <c r="XAP1137" s="4"/>
      <c r="XAQ1137" s="4"/>
      <c r="XAR1137" s="4"/>
      <c r="XAS1137" s="4"/>
      <c r="XAT1137" s="4"/>
      <c r="XAU1137" s="4"/>
      <c r="XAV1137" s="4"/>
      <c r="XAW1137" s="4"/>
      <c r="XAX1137" s="4"/>
      <c r="XAY1137" s="4"/>
      <c r="XAZ1137" s="4"/>
      <c r="XBA1137" s="4"/>
      <c r="XBB1137" s="4"/>
      <c r="XBC1137" s="4"/>
    </row>
    <row r="1138" s="1" customFormat="1" ht="12" customHeight="1" spans="1:15 16248:16279">
      <c r="A1138" s="45" t="s">
        <v>20</v>
      </c>
      <c r="B1138" s="45" t="s">
        <v>705</v>
      </c>
      <c r="C1138" s="45">
        <v>9</v>
      </c>
      <c r="D1138" s="46" t="s">
        <v>1110</v>
      </c>
      <c r="E1138" s="50"/>
      <c r="F1138" s="45"/>
      <c r="G1138" s="51">
        <v>28</v>
      </c>
      <c r="H1138" s="48">
        <v>28</v>
      </c>
      <c r="I1138" s="48"/>
      <c r="J1138" s="49">
        <v>28</v>
      </c>
      <c r="K1138" s="47">
        <v>16</v>
      </c>
      <c r="L1138" s="45">
        <v>448</v>
      </c>
      <c r="M1138" s="45"/>
      <c r="N1138" s="45">
        <v>448</v>
      </c>
      <c r="O1138" s="47"/>
      <c r="WZX1138" s="4"/>
      <c r="WZY1138" s="4"/>
      <c r="WZZ1138" s="4"/>
      <c r="XAA1138" s="4"/>
      <c r="XAB1138" s="4"/>
      <c r="XAC1138" s="4"/>
      <c r="XAD1138" s="4"/>
      <c r="XAE1138" s="4"/>
      <c r="XAF1138" s="4"/>
      <c r="XAG1138" s="4"/>
      <c r="XAH1138" s="4"/>
      <c r="XAI1138" s="4"/>
      <c r="XAJ1138" s="4"/>
      <c r="XAK1138" s="4"/>
      <c r="XAL1138" s="4"/>
      <c r="XAM1138" s="4"/>
      <c r="XAN1138" s="4"/>
      <c r="XAO1138" s="4"/>
      <c r="XAP1138" s="4"/>
      <c r="XAQ1138" s="4"/>
      <c r="XAR1138" s="4"/>
      <c r="XAS1138" s="4"/>
      <c r="XAT1138" s="4"/>
      <c r="XAU1138" s="4"/>
      <c r="XAV1138" s="4"/>
      <c r="XAW1138" s="4"/>
      <c r="XAX1138" s="4"/>
      <c r="XAY1138" s="4"/>
      <c r="XAZ1138" s="4"/>
      <c r="XBA1138" s="4"/>
      <c r="XBB1138" s="4"/>
      <c r="XBC1138" s="4"/>
    </row>
    <row r="1139" s="1" customFormat="1" ht="12" customHeight="1" spans="1:15 16248:16279">
      <c r="A1139" s="45" t="s">
        <v>20</v>
      </c>
      <c r="B1139" s="45" t="s">
        <v>705</v>
      </c>
      <c r="C1139" s="45">
        <v>9</v>
      </c>
      <c r="D1139" s="46" t="s">
        <v>1111</v>
      </c>
      <c r="E1139" s="50"/>
      <c r="F1139" s="45"/>
      <c r="G1139" s="51">
        <v>16</v>
      </c>
      <c r="H1139" s="48">
        <v>16</v>
      </c>
      <c r="I1139" s="48"/>
      <c r="J1139" s="49">
        <v>16</v>
      </c>
      <c r="K1139" s="47">
        <v>16</v>
      </c>
      <c r="L1139" s="45">
        <v>256</v>
      </c>
      <c r="M1139" s="45"/>
      <c r="N1139" s="45">
        <v>256</v>
      </c>
      <c r="O1139" s="47"/>
      <c r="WZX1139" s="4"/>
      <c r="WZY1139" s="4"/>
      <c r="WZZ1139" s="4"/>
      <c r="XAA1139" s="4"/>
      <c r="XAB1139" s="4"/>
      <c r="XAC1139" s="4"/>
      <c r="XAD1139" s="4"/>
      <c r="XAE1139" s="4"/>
      <c r="XAF1139" s="4"/>
      <c r="XAG1139" s="4"/>
      <c r="XAH1139" s="4"/>
      <c r="XAI1139" s="4"/>
      <c r="XAJ1139" s="4"/>
      <c r="XAK1139" s="4"/>
      <c r="XAL1139" s="4"/>
      <c r="XAM1139" s="4"/>
      <c r="XAN1139" s="4"/>
      <c r="XAO1139" s="4"/>
      <c r="XAP1139" s="4"/>
      <c r="XAQ1139" s="4"/>
      <c r="XAR1139" s="4"/>
      <c r="XAS1139" s="4"/>
      <c r="XAT1139" s="4"/>
      <c r="XAU1139" s="4"/>
      <c r="XAV1139" s="4"/>
      <c r="XAW1139" s="4"/>
      <c r="XAX1139" s="4"/>
      <c r="XAY1139" s="4"/>
      <c r="XAZ1139" s="4"/>
      <c r="XBA1139" s="4"/>
      <c r="XBB1139" s="4"/>
      <c r="XBC1139" s="4"/>
    </row>
    <row r="1140" s="1" customFormat="1" ht="12" customHeight="1" spans="1:15 16248:16279">
      <c r="A1140" s="45" t="s">
        <v>20</v>
      </c>
      <c r="B1140" s="45" t="s">
        <v>705</v>
      </c>
      <c r="C1140" s="45">
        <v>9</v>
      </c>
      <c r="D1140" s="46" t="s">
        <v>1112</v>
      </c>
      <c r="E1140" s="50"/>
      <c r="F1140" s="45"/>
      <c r="G1140" s="51">
        <v>8</v>
      </c>
      <c r="H1140" s="48">
        <v>8</v>
      </c>
      <c r="I1140" s="48"/>
      <c r="J1140" s="49">
        <v>8</v>
      </c>
      <c r="K1140" s="47">
        <v>16</v>
      </c>
      <c r="L1140" s="45">
        <v>128</v>
      </c>
      <c r="M1140" s="45"/>
      <c r="N1140" s="45">
        <v>128</v>
      </c>
      <c r="O1140" s="47"/>
      <c r="WZX1140" s="4"/>
      <c r="WZY1140" s="4"/>
      <c r="WZZ1140" s="4"/>
      <c r="XAA1140" s="4"/>
      <c r="XAB1140" s="4"/>
      <c r="XAC1140" s="4"/>
      <c r="XAD1140" s="4"/>
      <c r="XAE1140" s="4"/>
      <c r="XAF1140" s="4"/>
      <c r="XAG1140" s="4"/>
      <c r="XAH1140" s="4"/>
      <c r="XAI1140" s="4"/>
      <c r="XAJ1140" s="4"/>
      <c r="XAK1140" s="4"/>
      <c r="XAL1140" s="4"/>
      <c r="XAM1140" s="4"/>
      <c r="XAN1140" s="4"/>
      <c r="XAO1140" s="4"/>
      <c r="XAP1140" s="4"/>
      <c r="XAQ1140" s="4"/>
      <c r="XAR1140" s="4"/>
      <c r="XAS1140" s="4"/>
      <c r="XAT1140" s="4"/>
      <c r="XAU1140" s="4"/>
      <c r="XAV1140" s="4"/>
      <c r="XAW1140" s="4"/>
      <c r="XAX1140" s="4"/>
      <c r="XAY1140" s="4"/>
      <c r="XAZ1140" s="4"/>
      <c r="XBA1140" s="4"/>
      <c r="XBB1140" s="4"/>
      <c r="XBC1140" s="4"/>
    </row>
    <row r="1141" s="1" customFormat="1" ht="12" customHeight="1" spans="1:15 16248:16279">
      <c r="A1141" s="45" t="s">
        <v>20</v>
      </c>
      <c r="B1141" s="45" t="s">
        <v>705</v>
      </c>
      <c r="C1141" s="45">
        <v>9</v>
      </c>
      <c r="D1141" s="46" t="s">
        <v>1113</v>
      </c>
      <c r="E1141" s="50"/>
      <c r="F1141" s="45"/>
      <c r="G1141" s="51">
        <v>20</v>
      </c>
      <c r="H1141" s="48">
        <v>20</v>
      </c>
      <c r="I1141" s="48"/>
      <c r="J1141" s="49">
        <v>20</v>
      </c>
      <c r="K1141" s="47">
        <v>16</v>
      </c>
      <c r="L1141" s="45">
        <v>320</v>
      </c>
      <c r="M1141" s="45"/>
      <c r="N1141" s="45">
        <v>320</v>
      </c>
      <c r="O1141" s="47"/>
      <c r="WZX1141" s="4"/>
      <c r="WZY1141" s="4"/>
      <c r="WZZ1141" s="4"/>
      <c r="XAA1141" s="4"/>
      <c r="XAB1141" s="4"/>
      <c r="XAC1141" s="4"/>
      <c r="XAD1141" s="4"/>
      <c r="XAE1141" s="4"/>
      <c r="XAF1141" s="4"/>
      <c r="XAG1141" s="4"/>
      <c r="XAH1141" s="4"/>
      <c r="XAI1141" s="4"/>
      <c r="XAJ1141" s="4"/>
      <c r="XAK1141" s="4"/>
      <c r="XAL1141" s="4"/>
      <c r="XAM1141" s="4"/>
      <c r="XAN1141" s="4"/>
      <c r="XAO1141" s="4"/>
      <c r="XAP1141" s="4"/>
      <c r="XAQ1141" s="4"/>
      <c r="XAR1141" s="4"/>
      <c r="XAS1141" s="4"/>
      <c r="XAT1141" s="4"/>
      <c r="XAU1141" s="4"/>
      <c r="XAV1141" s="4"/>
      <c r="XAW1141" s="4"/>
      <c r="XAX1141" s="4"/>
      <c r="XAY1141" s="4"/>
      <c r="XAZ1141" s="4"/>
      <c r="XBA1141" s="4"/>
      <c r="XBB1141" s="4"/>
      <c r="XBC1141" s="4"/>
    </row>
    <row r="1142" s="1" customFormat="1" ht="12" customHeight="1" spans="1:15 16248:16279">
      <c r="A1142" s="45" t="s">
        <v>20</v>
      </c>
      <c r="B1142" s="45" t="s">
        <v>705</v>
      </c>
      <c r="C1142" s="45">
        <v>9</v>
      </c>
      <c r="D1142" s="46" t="s">
        <v>1114</v>
      </c>
      <c r="E1142" s="50"/>
      <c r="F1142" s="45"/>
      <c r="G1142" s="51">
        <v>4</v>
      </c>
      <c r="H1142" s="48">
        <v>4</v>
      </c>
      <c r="I1142" s="48"/>
      <c r="J1142" s="49">
        <v>4</v>
      </c>
      <c r="K1142" s="47">
        <v>16</v>
      </c>
      <c r="L1142" s="45">
        <v>64</v>
      </c>
      <c r="M1142" s="45"/>
      <c r="N1142" s="45">
        <v>64</v>
      </c>
      <c r="O1142" s="47"/>
      <c r="WZX1142" s="4"/>
      <c r="WZY1142" s="4"/>
      <c r="WZZ1142" s="4"/>
      <c r="XAA1142" s="4"/>
      <c r="XAB1142" s="4"/>
      <c r="XAC1142" s="4"/>
      <c r="XAD1142" s="4"/>
      <c r="XAE1142" s="4"/>
      <c r="XAF1142" s="4"/>
      <c r="XAG1142" s="4"/>
      <c r="XAH1142" s="4"/>
      <c r="XAI1142" s="4"/>
      <c r="XAJ1142" s="4"/>
      <c r="XAK1142" s="4"/>
      <c r="XAL1142" s="4"/>
      <c r="XAM1142" s="4"/>
      <c r="XAN1142" s="4"/>
      <c r="XAO1142" s="4"/>
      <c r="XAP1142" s="4"/>
      <c r="XAQ1142" s="4"/>
      <c r="XAR1142" s="4"/>
      <c r="XAS1142" s="4"/>
      <c r="XAT1142" s="4"/>
      <c r="XAU1142" s="4"/>
      <c r="XAV1142" s="4"/>
      <c r="XAW1142" s="4"/>
      <c r="XAX1142" s="4"/>
      <c r="XAY1142" s="4"/>
      <c r="XAZ1142" s="4"/>
      <c r="XBA1142" s="4"/>
      <c r="XBB1142" s="4"/>
      <c r="XBC1142" s="4"/>
    </row>
    <row r="1143" s="1" customFormat="1" ht="12" customHeight="1" spans="1:15 16248:16279">
      <c r="A1143" s="45" t="s">
        <v>20</v>
      </c>
      <c r="B1143" s="45" t="s">
        <v>705</v>
      </c>
      <c r="C1143" s="45">
        <v>9</v>
      </c>
      <c r="D1143" s="46" t="s">
        <v>1115</v>
      </c>
      <c r="E1143" s="50"/>
      <c r="F1143" s="45"/>
      <c r="G1143" s="51">
        <v>32</v>
      </c>
      <c r="H1143" s="48">
        <v>32</v>
      </c>
      <c r="I1143" s="48"/>
      <c r="J1143" s="49">
        <v>32</v>
      </c>
      <c r="K1143" s="47">
        <v>16</v>
      </c>
      <c r="L1143" s="45">
        <v>512</v>
      </c>
      <c r="M1143" s="45"/>
      <c r="N1143" s="45">
        <v>512</v>
      </c>
      <c r="O1143" s="47"/>
      <c r="WZX1143" s="4"/>
      <c r="WZY1143" s="4"/>
      <c r="WZZ1143" s="4"/>
      <c r="XAA1143" s="4"/>
      <c r="XAB1143" s="4"/>
      <c r="XAC1143" s="4"/>
      <c r="XAD1143" s="4"/>
      <c r="XAE1143" s="4"/>
      <c r="XAF1143" s="4"/>
      <c r="XAG1143" s="4"/>
      <c r="XAH1143" s="4"/>
      <c r="XAI1143" s="4"/>
      <c r="XAJ1143" s="4"/>
      <c r="XAK1143" s="4"/>
      <c r="XAL1143" s="4"/>
      <c r="XAM1143" s="4"/>
      <c r="XAN1143" s="4"/>
      <c r="XAO1143" s="4"/>
      <c r="XAP1143" s="4"/>
      <c r="XAQ1143" s="4"/>
      <c r="XAR1143" s="4"/>
      <c r="XAS1143" s="4"/>
      <c r="XAT1143" s="4"/>
      <c r="XAU1143" s="4"/>
      <c r="XAV1143" s="4"/>
      <c r="XAW1143" s="4"/>
      <c r="XAX1143" s="4"/>
      <c r="XAY1143" s="4"/>
      <c r="XAZ1143" s="4"/>
      <c r="XBA1143" s="4"/>
      <c r="XBB1143" s="4"/>
      <c r="XBC1143" s="4"/>
    </row>
    <row r="1144" s="1" customFormat="1" ht="12" customHeight="1" spans="1:15 16248:16279">
      <c r="A1144" s="45" t="s">
        <v>20</v>
      </c>
      <c r="B1144" s="45" t="s">
        <v>705</v>
      </c>
      <c r="C1144" s="45">
        <v>9</v>
      </c>
      <c r="D1144" s="46" t="s">
        <v>1116</v>
      </c>
      <c r="E1144" s="50"/>
      <c r="F1144" s="45"/>
      <c r="G1144" s="51">
        <v>20</v>
      </c>
      <c r="H1144" s="48">
        <v>20</v>
      </c>
      <c r="I1144" s="48"/>
      <c r="J1144" s="49">
        <v>20</v>
      </c>
      <c r="K1144" s="47">
        <v>16</v>
      </c>
      <c r="L1144" s="45">
        <v>320</v>
      </c>
      <c r="M1144" s="45"/>
      <c r="N1144" s="45">
        <v>320</v>
      </c>
      <c r="O1144" s="47"/>
      <c r="WZX1144" s="4"/>
      <c r="WZY1144" s="4"/>
      <c r="WZZ1144" s="4"/>
      <c r="XAA1144" s="4"/>
      <c r="XAB1144" s="4"/>
      <c r="XAC1144" s="4"/>
      <c r="XAD1144" s="4"/>
      <c r="XAE1144" s="4"/>
      <c r="XAF1144" s="4"/>
      <c r="XAG1144" s="4"/>
      <c r="XAH1144" s="4"/>
      <c r="XAI1144" s="4"/>
      <c r="XAJ1144" s="4"/>
      <c r="XAK1144" s="4"/>
      <c r="XAL1144" s="4"/>
      <c r="XAM1144" s="4"/>
      <c r="XAN1144" s="4"/>
      <c r="XAO1144" s="4"/>
      <c r="XAP1144" s="4"/>
      <c r="XAQ1144" s="4"/>
      <c r="XAR1144" s="4"/>
      <c r="XAS1144" s="4"/>
      <c r="XAT1144" s="4"/>
      <c r="XAU1144" s="4"/>
      <c r="XAV1144" s="4"/>
      <c r="XAW1144" s="4"/>
      <c r="XAX1144" s="4"/>
      <c r="XAY1144" s="4"/>
      <c r="XAZ1144" s="4"/>
      <c r="XBA1144" s="4"/>
      <c r="XBB1144" s="4"/>
      <c r="XBC1144" s="4"/>
    </row>
    <row r="1145" s="1" customFormat="1" ht="12" customHeight="1" spans="1:15 16248:16279">
      <c r="A1145" s="45" t="s">
        <v>20</v>
      </c>
      <c r="B1145" s="45" t="s">
        <v>705</v>
      </c>
      <c r="C1145" s="45">
        <v>9</v>
      </c>
      <c r="D1145" s="46" t="s">
        <v>1117</v>
      </c>
      <c r="E1145" s="50"/>
      <c r="F1145" s="45"/>
      <c r="G1145" s="51">
        <v>16</v>
      </c>
      <c r="H1145" s="48">
        <v>16</v>
      </c>
      <c r="I1145" s="48"/>
      <c r="J1145" s="49">
        <v>16</v>
      </c>
      <c r="K1145" s="47">
        <v>16</v>
      </c>
      <c r="L1145" s="45">
        <v>256</v>
      </c>
      <c r="M1145" s="45"/>
      <c r="N1145" s="45">
        <v>256</v>
      </c>
      <c r="O1145" s="47"/>
      <c r="WZX1145" s="4"/>
      <c r="WZY1145" s="4"/>
      <c r="WZZ1145" s="4"/>
      <c r="XAA1145" s="4"/>
      <c r="XAB1145" s="4"/>
      <c r="XAC1145" s="4"/>
      <c r="XAD1145" s="4"/>
      <c r="XAE1145" s="4"/>
      <c r="XAF1145" s="4"/>
      <c r="XAG1145" s="4"/>
      <c r="XAH1145" s="4"/>
      <c r="XAI1145" s="4"/>
      <c r="XAJ1145" s="4"/>
      <c r="XAK1145" s="4"/>
      <c r="XAL1145" s="4"/>
      <c r="XAM1145" s="4"/>
      <c r="XAN1145" s="4"/>
      <c r="XAO1145" s="4"/>
      <c r="XAP1145" s="4"/>
      <c r="XAQ1145" s="4"/>
      <c r="XAR1145" s="4"/>
      <c r="XAS1145" s="4"/>
      <c r="XAT1145" s="4"/>
      <c r="XAU1145" s="4"/>
      <c r="XAV1145" s="4"/>
      <c r="XAW1145" s="4"/>
      <c r="XAX1145" s="4"/>
      <c r="XAY1145" s="4"/>
      <c r="XAZ1145" s="4"/>
      <c r="XBA1145" s="4"/>
      <c r="XBB1145" s="4"/>
      <c r="XBC1145" s="4"/>
    </row>
    <row r="1146" s="1" customFormat="1" ht="12" customHeight="1" spans="1:15 16248:16279">
      <c r="A1146" s="45" t="s">
        <v>20</v>
      </c>
      <c r="B1146" s="45" t="s">
        <v>705</v>
      </c>
      <c r="C1146" s="45">
        <v>9</v>
      </c>
      <c r="D1146" s="46" t="s">
        <v>1118</v>
      </c>
      <c r="E1146" s="50"/>
      <c r="F1146" s="45"/>
      <c r="G1146" s="51">
        <v>40</v>
      </c>
      <c r="H1146" s="48">
        <v>40</v>
      </c>
      <c r="I1146" s="48"/>
      <c r="J1146" s="49">
        <v>40</v>
      </c>
      <c r="K1146" s="47">
        <v>16</v>
      </c>
      <c r="L1146" s="45">
        <v>640</v>
      </c>
      <c r="M1146" s="45"/>
      <c r="N1146" s="45">
        <v>640</v>
      </c>
      <c r="O1146" s="47"/>
      <c r="WZX1146" s="4"/>
      <c r="WZY1146" s="4"/>
      <c r="WZZ1146" s="4"/>
      <c r="XAA1146" s="4"/>
      <c r="XAB1146" s="4"/>
      <c r="XAC1146" s="4"/>
      <c r="XAD1146" s="4"/>
      <c r="XAE1146" s="4"/>
      <c r="XAF1146" s="4"/>
      <c r="XAG1146" s="4"/>
      <c r="XAH1146" s="4"/>
      <c r="XAI1146" s="4"/>
      <c r="XAJ1146" s="4"/>
      <c r="XAK1146" s="4"/>
      <c r="XAL1146" s="4"/>
      <c r="XAM1146" s="4"/>
      <c r="XAN1146" s="4"/>
      <c r="XAO1146" s="4"/>
      <c r="XAP1146" s="4"/>
      <c r="XAQ1146" s="4"/>
      <c r="XAR1146" s="4"/>
      <c r="XAS1146" s="4"/>
      <c r="XAT1146" s="4"/>
      <c r="XAU1146" s="4"/>
      <c r="XAV1146" s="4"/>
      <c r="XAW1146" s="4"/>
      <c r="XAX1146" s="4"/>
      <c r="XAY1146" s="4"/>
      <c r="XAZ1146" s="4"/>
      <c r="XBA1146" s="4"/>
      <c r="XBB1146" s="4"/>
      <c r="XBC1146" s="4"/>
    </row>
    <row r="1147" s="1" customFormat="1" ht="12" customHeight="1" spans="1:15 16248:16279">
      <c r="A1147" s="45" t="s">
        <v>20</v>
      </c>
      <c r="B1147" s="45" t="s">
        <v>705</v>
      </c>
      <c r="C1147" s="45">
        <v>9</v>
      </c>
      <c r="D1147" s="46" t="s">
        <v>1119</v>
      </c>
      <c r="E1147" s="50"/>
      <c r="F1147" s="45"/>
      <c r="G1147" s="51">
        <v>20</v>
      </c>
      <c r="H1147" s="48">
        <v>20</v>
      </c>
      <c r="I1147" s="48"/>
      <c r="J1147" s="49">
        <v>20</v>
      </c>
      <c r="K1147" s="47">
        <v>16</v>
      </c>
      <c r="L1147" s="45">
        <v>320</v>
      </c>
      <c r="M1147" s="45"/>
      <c r="N1147" s="45">
        <v>320</v>
      </c>
      <c r="O1147" s="47"/>
      <c r="WZX1147" s="4"/>
      <c r="WZY1147" s="4"/>
      <c r="WZZ1147" s="4"/>
      <c r="XAA1147" s="4"/>
      <c r="XAB1147" s="4"/>
      <c r="XAC1147" s="4"/>
      <c r="XAD1147" s="4"/>
      <c r="XAE1147" s="4"/>
      <c r="XAF1147" s="4"/>
      <c r="XAG1147" s="4"/>
      <c r="XAH1147" s="4"/>
      <c r="XAI1147" s="4"/>
      <c r="XAJ1147" s="4"/>
      <c r="XAK1147" s="4"/>
      <c r="XAL1147" s="4"/>
      <c r="XAM1147" s="4"/>
      <c r="XAN1147" s="4"/>
      <c r="XAO1147" s="4"/>
      <c r="XAP1147" s="4"/>
      <c r="XAQ1147" s="4"/>
      <c r="XAR1147" s="4"/>
      <c r="XAS1147" s="4"/>
      <c r="XAT1147" s="4"/>
      <c r="XAU1147" s="4"/>
      <c r="XAV1147" s="4"/>
      <c r="XAW1147" s="4"/>
      <c r="XAX1147" s="4"/>
      <c r="XAY1147" s="4"/>
      <c r="XAZ1147" s="4"/>
      <c r="XBA1147" s="4"/>
      <c r="XBB1147" s="4"/>
      <c r="XBC1147" s="4"/>
    </row>
    <row r="1148" s="1" customFormat="1" ht="12" customHeight="1" spans="1:15 16248:16279">
      <c r="A1148" s="45" t="s">
        <v>20</v>
      </c>
      <c r="B1148" s="45" t="s">
        <v>705</v>
      </c>
      <c r="C1148" s="45">
        <v>9</v>
      </c>
      <c r="D1148" s="46" t="s">
        <v>1120</v>
      </c>
      <c r="E1148" s="50"/>
      <c r="F1148" s="45"/>
      <c r="G1148" s="51">
        <v>16</v>
      </c>
      <c r="H1148" s="48">
        <v>16</v>
      </c>
      <c r="I1148" s="48"/>
      <c r="J1148" s="49">
        <v>16</v>
      </c>
      <c r="K1148" s="47">
        <v>16</v>
      </c>
      <c r="L1148" s="45">
        <v>256</v>
      </c>
      <c r="M1148" s="45"/>
      <c r="N1148" s="45">
        <v>256</v>
      </c>
      <c r="O1148" s="47"/>
      <c r="WZX1148" s="4"/>
      <c r="WZY1148" s="4"/>
      <c r="WZZ1148" s="4"/>
      <c r="XAA1148" s="4"/>
      <c r="XAB1148" s="4"/>
      <c r="XAC1148" s="4"/>
      <c r="XAD1148" s="4"/>
      <c r="XAE1148" s="4"/>
      <c r="XAF1148" s="4"/>
      <c r="XAG1148" s="4"/>
      <c r="XAH1148" s="4"/>
      <c r="XAI1148" s="4"/>
      <c r="XAJ1148" s="4"/>
      <c r="XAK1148" s="4"/>
      <c r="XAL1148" s="4"/>
      <c r="XAM1148" s="4"/>
      <c r="XAN1148" s="4"/>
      <c r="XAO1148" s="4"/>
      <c r="XAP1148" s="4"/>
      <c r="XAQ1148" s="4"/>
      <c r="XAR1148" s="4"/>
      <c r="XAS1148" s="4"/>
      <c r="XAT1148" s="4"/>
      <c r="XAU1148" s="4"/>
      <c r="XAV1148" s="4"/>
      <c r="XAW1148" s="4"/>
      <c r="XAX1148" s="4"/>
      <c r="XAY1148" s="4"/>
      <c r="XAZ1148" s="4"/>
      <c r="XBA1148" s="4"/>
      <c r="XBB1148" s="4"/>
      <c r="XBC1148" s="4"/>
    </row>
    <row r="1149" s="1" customFormat="1" ht="12" customHeight="1" spans="1:15 16248:16279">
      <c r="A1149" s="45" t="s">
        <v>20</v>
      </c>
      <c r="B1149" s="45" t="s">
        <v>705</v>
      </c>
      <c r="C1149" s="45">
        <v>9</v>
      </c>
      <c r="D1149" s="46" t="s">
        <v>1121</v>
      </c>
      <c r="E1149" s="50"/>
      <c r="F1149" s="45"/>
      <c r="G1149" s="51">
        <v>20</v>
      </c>
      <c r="H1149" s="48">
        <v>20</v>
      </c>
      <c r="I1149" s="48"/>
      <c r="J1149" s="49">
        <v>20</v>
      </c>
      <c r="K1149" s="47">
        <v>16</v>
      </c>
      <c r="L1149" s="45">
        <v>320</v>
      </c>
      <c r="M1149" s="45"/>
      <c r="N1149" s="45">
        <v>320</v>
      </c>
      <c r="O1149" s="47"/>
      <c r="WZX1149" s="4"/>
      <c r="WZY1149" s="4"/>
      <c r="WZZ1149" s="4"/>
      <c r="XAA1149" s="4"/>
      <c r="XAB1149" s="4"/>
      <c r="XAC1149" s="4"/>
      <c r="XAD1149" s="4"/>
      <c r="XAE1149" s="4"/>
      <c r="XAF1149" s="4"/>
      <c r="XAG1149" s="4"/>
      <c r="XAH1149" s="4"/>
      <c r="XAI1149" s="4"/>
      <c r="XAJ1149" s="4"/>
      <c r="XAK1149" s="4"/>
      <c r="XAL1149" s="4"/>
      <c r="XAM1149" s="4"/>
      <c r="XAN1149" s="4"/>
      <c r="XAO1149" s="4"/>
      <c r="XAP1149" s="4"/>
      <c r="XAQ1149" s="4"/>
      <c r="XAR1149" s="4"/>
      <c r="XAS1149" s="4"/>
      <c r="XAT1149" s="4"/>
      <c r="XAU1149" s="4"/>
      <c r="XAV1149" s="4"/>
      <c r="XAW1149" s="4"/>
      <c r="XAX1149" s="4"/>
      <c r="XAY1149" s="4"/>
      <c r="XAZ1149" s="4"/>
      <c r="XBA1149" s="4"/>
      <c r="XBB1149" s="4"/>
      <c r="XBC1149" s="4"/>
    </row>
    <row r="1150" s="1" customFormat="1" ht="12" customHeight="1" spans="1:15 16248:16279">
      <c r="A1150" s="45" t="s">
        <v>20</v>
      </c>
      <c r="B1150" s="45" t="s">
        <v>705</v>
      </c>
      <c r="C1150" s="45">
        <v>9</v>
      </c>
      <c r="D1150" s="46" t="s">
        <v>1122</v>
      </c>
      <c r="E1150" s="50"/>
      <c r="F1150" s="45"/>
      <c r="G1150" s="51">
        <v>24</v>
      </c>
      <c r="H1150" s="48">
        <v>24</v>
      </c>
      <c r="I1150" s="48"/>
      <c r="J1150" s="49">
        <v>24</v>
      </c>
      <c r="K1150" s="47">
        <v>16</v>
      </c>
      <c r="L1150" s="45">
        <v>384</v>
      </c>
      <c r="M1150" s="45"/>
      <c r="N1150" s="45">
        <v>384</v>
      </c>
      <c r="O1150" s="47"/>
      <c r="WZX1150" s="4"/>
      <c r="WZY1150" s="4"/>
      <c r="WZZ1150" s="4"/>
      <c r="XAA1150" s="4"/>
      <c r="XAB1150" s="4"/>
      <c r="XAC1150" s="4"/>
      <c r="XAD1150" s="4"/>
      <c r="XAE1150" s="4"/>
      <c r="XAF1150" s="4"/>
      <c r="XAG1150" s="4"/>
      <c r="XAH1150" s="4"/>
      <c r="XAI1150" s="4"/>
      <c r="XAJ1150" s="4"/>
      <c r="XAK1150" s="4"/>
      <c r="XAL1150" s="4"/>
      <c r="XAM1150" s="4"/>
      <c r="XAN1150" s="4"/>
      <c r="XAO1150" s="4"/>
      <c r="XAP1150" s="4"/>
      <c r="XAQ1150" s="4"/>
      <c r="XAR1150" s="4"/>
      <c r="XAS1150" s="4"/>
      <c r="XAT1150" s="4"/>
      <c r="XAU1150" s="4"/>
      <c r="XAV1150" s="4"/>
      <c r="XAW1150" s="4"/>
      <c r="XAX1150" s="4"/>
      <c r="XAY1150" s="4"/>
      <c r="XAZ1150" s="4"/>
      <c r="XBA1150" s="4"/>
      <c r="XBB1150" s="4"/>
      <c r="XBC1150" s="4"/>
    </row>
    <row r="1151" s="1" customFormat="1" ht="12" customHeight="1" spans="1:15 16248:16279">
      <c r="A1151" s="45" t="s">
        <v>20</v>
      </c>
      <c r="B1151" s="45" t="s">
        <v>705</v>
      </c>
      <c r="C1151" s="45">
        <v>9</v>
      </c>
      <c r="D1151" s="46" t="s">
        <v>1123</v>
      </c>
      <c r="E1151" s="50"/>
      <c r="F1151" s="45"/>
      <c r="G1151" s="51">
        <v>12</v>
      </c>
      <c r="H1151" s="48">
        <v>12</v>
      </c>
      <c r="I1151" s="48"/>
      <c r="J1151" s="49">
        <v>12</v>
      </c>
      <c r="K1151" s="47">
        <v>16</v>
      </c>
      <c r="L1151" s="45">
        <v>192</v>
      </c>
      <c r="M1151" s="45"/>
      <c r="N1151" s="45">
        <v>192</v>
      </c>
      <c r="O1151" s="47"/>
      <c r="WZX1151" s="4"/>
      <c r="WZY1151" s="4"/>
      <c r="WZZ1151" s="4"/>
      <c r="XAA1151" s="4"/>
      <c r="XAB1151" s="4"/>
      <c r="XAC1151" s="4"/>
      <c r="XAD1151" s="4"/>
      <c r="XAE1151" s="4"/>
      <c r="XAF1151" s="4"/>
      <c r="XAG1151" s="4"/>
      <c r="XAH1151" s="4"/>
      <c r="XAI1151" s="4"/>
      <c r="XAJ1151" s="4"/>
      <c r="XAK1151" s="4"/>
      <c r="XAL1151" s="4"/>
      <c r="XAM1151" s="4"/>
      <c r="XAN1151" s="4"/>
      <c r="XAO1151" s="4"/>
      <c r="XAP1151" s="4"/>
      <c r="XAQ1151" s="4"/>
      <c r="XAR1151" s="4"/>
      <c r="XAS1151" s="4"/>
      <c r="XAT1151" s="4"/>
      <c r="XAU1151" s="4"/>
      <c r="XAV1151" s="4"/>
      <c r="XAW1151" s="4"/>
      <c r="XAX1151" s="4"/>
      <c r="XAY1151" s="4"/>
      <c r="XAZ1151" s="4"/>
      <c r="XBA1151" s="4"/>
      <c r="XBB1151" s="4"/>
      <c r="XBC1151" s="4"/>
    </row>
    <row r="1152" s="1" customFormat="1" ht="12" customHeight="1" spans="1:15 16248:16279">
      <c r="A1152" s="45" t="s">
        <v>20</v>
      </c>
      <c r="B1152" s="45" t="s">
        <v>705</v>
      </c>
      <c r="C1152" s="45">
        <v>9</v>
      </c>
      <c r="D1152" s="46" t="s">
        <v>1124</v>
      </c>
      <c r="E1152" s="50"/>
      <c r="F1152" s="45"/>
      <c r="G1152" s="51">
        <v>20</v>
      </c>
      <c r="H1152" s="48">
        <v>20</v>
      </c>
      <c r="I1152" s="48"/>
      <c r="J1152" s="49">
        <v>20</v>
      </c>
      <c r="K1152" s="47">
        <v>16</v>
      </c>
      <c r="L1152" s="45">
        <v>320</v>
      </c>
      <c r="M1152" s="45"/>
      <c r="N1152" s="45">
        <v>320</v>
      </c>
      <c r="O1152" s="47"/>
      <c r="WZX1152" s="4"/>
      <c r="WZY1152" s="4"/>
      <c r="WZZ1152" s="4"/>
      <c r="XAA1152" s="4"/>
      <c r="XAB1152" s="4"/>
      <c r="XAC1152" s="4"/>
      <c r="XAD1152" s="4"/>
      <c r="XAE1152" s="4"/>
      <c r="XAF1152" s="4"/>
      <c r="XAG1152" s="4"/>
      <c r="XAH1152" s="4"/>
      <c r="XAI1152" s="4"/>
      <c r="XAJ1152" s="4"/>
      <c r="XAK1152" s="4"/>
      <c r="XAL1152" s="4"/>
      <c r="XAM1152" s="4"/>
      <c r="XAN1152" s="4"/>
      <c r="XAO1152" s="4"/>
      <c r="XAP1152" s="4"/>
      <c r="XAQ1152" s="4"/>
      <c r="XAR1152" s="4"/>
      <c r="XAS1152" s="4"/>
      <c r="XAT1152" s="4"/>
      <c r="XAU1152" s="4"/>
      <c r="XAV1152" s="4"/>
      <c r="XAW1152" s="4"/>
      <c r="XAX1152" s="4"/>
      <c r="XAY1152" s="4"/>
      <c r="XAZ1152" s="4"/>
      <c r="XBA1152" s="4"/>
      <c r="XBB1152" s="4"/>
      <c r="XBC1152" s="4"/>
    </row>
    <row r="1153" s="1" customFormat="1" ht="12" customHeight="1" spans="1:15 16248:16279">
      <c r="A1153" s="45" t="s">
        <v>20</v>
      </c>
      <c r="B1153" s="45" t="s">
        <v>705</v>
      </c>
      <c r="C1153" s="45">
        <v>9</v>
      </c>
      <c r="D1153" s="46" t="s">
        <v>1125</v>
      </c>
      <c r="E1153" s="50"/>
      <c r="F1153" s="45"/>
      <c r="G1153" s="51">
        <v>12</v>
      </c>
      <c r="H1153" s="48">
        <v>12</v>
      </c>
      <c r="I1153" s="48"/>
      <c r="J1153" s="49">
        <v>12</v>
      </c>
      <c r="K1153" s="47">
        <v>16</v>
      </c>
      <c r="L1153" s="45">
        <v>192</v>
      </c>
      <c r="M1153" s="45"/>
      <c r="N1153" s="45">
        <v>192</v>
      </c>
      <c r="O1153" s="47"/>
      <c r="WZX1153" s="4"/>
      <c r="WZY1153" s="4"/>
      <c r="WZZ1153" s="4"/>
      <c r="XAA1153" s="4"/>
      <c r="XAB1153" s="4"/>
      <c r="XAC1153" s="4"/>
      <c r="XAD1153" s="4"/>
      <c r="XAE1153" s="4"/>
      <c r="XAF1153" s="4"/>
      <c r="XAG1153" s="4"/>
      <c r="XAH1153" s="4"/>
      <c r="XAI1153" s="4"/>
      <c r="XAJ1153" s="4"/>
      <c r="XAK1153" s="4"/>
      <c r="XAL1153" s="4"/>
      <c r="XAM1153" s="4"/>
      <c r="XAN1153" s="4"/>
      <c r="XAO1153" s="4"/>
      <c r="XAP1153" s="4"/>
      <c r="XAQ1153" s="4"/>
      <c r="XAR1153" s="4"/>
      <c r="XAS1153" s="4"/>
      <c r="XAT1153" s="4"/>
      <c r="XAU1153" s="4"/>
      <c r="XAV1153" s="4"/>
      <c r="XAW1153" s="4"/>
      <c r="XAX1153" s="4"/>
      <c r="XAY1153" s="4"/>
      <c r="XAZ1153" s="4"/>
      <c r="XBA1153" s="4"/>
      <c r="XBB1153" s="4"/>
      <c r="XBC1153" s="4"/>
    </row>
    <row r="1154" s="1" customFormat="1" ht="12" customHeight="1" spans="1:15 16248:16279">
      <c r="A1154" s="45" t="s">
        <v>20</v>
      </c>
      <c r="B1154" s="45" t="s">
        <v>705</v>
      </c>
      <c r="C1154" s="45">
        <v>9</v>
      </c>
      <c r="D1154" s="46" t="s">
        <v>1126</v>
      </c>
      <c r="E1154" s="50"/>
      <c r="F1154" s="45"/>
      <c r="G1154" s="51">
        <v>20</v>
      </c>
      <c r="H1154" s="48">
        <v>20</v>
      </c>
      <c r="I1154" s="48"/>
      <c r="J1154" s="49">
        <v>20</v>
      </c>
      <c r="K1154" s="47">
        <v>16</v>
      </c>
      <c r="L1154" s="45">
        <v>320</v>
      </c>
      <c r="M1154" s="45"/>
      <c r="N1154" s="45">
        <v>320</v>
      </c>
      <c r="O1154" s="47"/>
      <c r="WZX1154" s="4"/>
      <c r="WZY1154" s="4"/>
      <c r="WZZ1154" s="4"/>
      <c r="XAA1154" s="4"/>
      <c r="XAB1154" s="4"/>
      <c r="XAC1154" s="4"/>
      <c r="XAD1154" s="4"/>
      <c r="XAE1154" s="4"/>
      <c r="XAF1154" s="4"/>
      <c r="XAG1154" s="4"/>
      <c r="XAH1154" s="4"/>
      <c r="XAI1154" s="4"/>
      <c r="XAJ1154" s="4"/>
      <c r="XAK1154" s="4"/>
      <c r="XAL1154" s="4"/>
      <c r="XAM1154" s="4"/>
      <c r="XAN1154" s="4"/>
      <c r="XAO1154" s="4"/>
      <c r="XAP1154" s="4"/>
      <c r="XAQ1154" s="4"/>
      <c r="XAR1154" s="4"/>
      <c r="XAS1154" s="4"/>
      <c r="XAT1154" s="4"/>
      <c r="XAU1154" s="4"/>
      <c r="XAV1154" s="4"/>
      <c r="XAW1154" s="4"/>
      <c r="XAX1154" s="4"/>
      <c r="XAY1154" s="4"/>
      <c r="XAZ1154" s="4"/>
      <c r="XBA1154" s="4"/>
      <c r="XBB1154" s="4"/>
      <c r="XBC1154" s="4"/>
    </row>
    <row r="1155" s="1" customFormat="1" ht="12" customHeight="1" spans="1:15 16248:16279">
      <c r="A1155" s="45" t="s">
        <v>20</v>
      </c>
      <c r="B1155" s="45" t="s">
        <v>705</v>
      </c>
      <c r="C1155" s="45">
        <v>9</v>
      </c>
      <c r="D1155" s="46" t="s">
        <v>1127</v>
      </c>
      <c r="E1155" s="50"/>
      <c r="F1155" s="45"/>
      <c r="G1155" s="51">
        <v>28</v>
      </c>
      <c r="H1155" s="48">
        <v>28</v>
      </c>
      <c r="I1155" s="48"/>
      <c r="J1155" s="49">
        <v>28</v>
      </c>
      <c r="K1155" s="47">
        <v>16</v>
      </c>
      <c r="L1155" s="45">
        <v>448</v>
      </c>
      <c r="M1155" s="45"/>
      <c r="N1155" s="45">
        <v>448</v>
      </c>
      <c r="O1155" s="47"/>
      <c r="WZX1155" s="4"/>
      <c r="WZY1155" s="4"/>
      <c r="WZZ1155" s="4"/>
      <c r="XAA1155" s="4"/>
      <c r="XAB1155" s="4"/>
      <c r="XAC1155" s="4"/>
      <c r="XAD1155" s="4"/>
      <c r="XAE1155" s="4"/>
      <c r="XAF1155" s="4"/>
      <c r="XAG1155" s="4"/>
      <c r="XAH1155" s="4"/>
      <c r="XAI1155" s="4"/>
      <c r="XAJ1155" s="4"/>
      <c r="XAK1155" s="4"/>
      <c r="XAL1155" s="4"/>
      <c r="XAM1155" s="4"/>
      <c r="XAN1155" s="4"/>
      <c r="XAO1155" s="4"/>
      <c r="XAP1155" s="4"/>
      <c r="XAQ1155" s="4"/>
      <c r="XAR1155" s="4"/>
      <c r="XAS1155" s="4"/>
      <c r="XAT1155" s="4"/>
      <c r="XAU1155" s="4"/>
      <c r="XAV1155" s="4"/>
      <c r="XAW1155" s="4"/>
      <c r="XAX1155" s="4"/>
      <c r="XAY1155" s="4"/>
      <c r="XAZ1155" s="4"/>
      <c r="XBA1155" s="4"/>
      <c r="XBB1155" s="4"/>
      <c r="XBC1155" s="4"/>
    </row>
    <row r="1156" s="1" customFormat="1" ht="12" customHeight="1" spans="1:15 16248:16279">
      <c r="A1156" s="45" t="s">
        <v>20</v>
      </c>
      <c r="B1156" s="45" t="s">
        <v>705</v>
      </c>
      <c r="C1156" s="45">
        <v>9</v>
      </c>
      <c r="D1156" s="46" t="s">
        <v>1128</v>
      </c>
      <c r="E1156" s="50"/>
      <c r="F1156" s="45"/>
      <c r="G1156" s="51">
        <v>32</v>
      </c>
      <c r="H1156" s="48">
        <v>32</v>
      </c>
      <c r="I1156" s="48"/>
      <c r="J1156" s="49">
        <v>32</v>
      </c>
      <c r="K1156" s="47">
        <v>16</v>
      </c>
      <c r="L1156" s="45">
        <v>512</v>
      </c>
      <c r="M1156" s="45"/>
      <c r="N1156" s="45">
        <v>512</v>
      </c>
      <c r="O1156" s="54"/>
      <c r="WZX1156" s="4"/>
      <c r="WZY1156" s="4"/>
      <c r="WZZ1156" s="4"/>
      <c r="XAA1156" s="4"/>
      <c r="XAB1156" s="4"/>
      <c r="XAC1156" s="4"/>
      <c r="XAD1156" s="4"/>
      <c r="XAE1156" s="4"/>
      <c r="XAF1156" s="4"/>
      <c r="XAG1156" s="4"/>
      <c r="XAH1156" s="4"/>
      <c r="XAI1156" s="4"/>
      <c r="XAJ1156" s="4"/>
      <c r="XAK1156" s="4"/>
      <c r="XAL1156" s="4"/>
      <c r="XAM1156" s="4"/>
      <c r="XAN1156" s="4"/>
      <c r="XAO1156" s="4"/>
      <c r="XAP1156" s="4"/>
      <c r="XAQ1156" s="4"/>
      <c r="XAR1156" s="4"/>
      <c r="XAS1156" s="4"/>
      <c r="XAT1156" s="4"/>
      <c r="XAU1156" s="4"/>
      <c r="XAV1156" s="4"/>
      <c r="XAW1156" s="4"/>
      <c r="XAX1156" s="4"/>
      <c r="XAY1156" s="4"/>
      <c r="XAZ1156" s="4"/>
      <c r="XBA1156" s="4"/>
      <c r="XBB1156" s="4"/>
      <c r="XBC1156" s="4"/>
    </row>
    <row r="1157" s="1" customFormat="1" ht="12" customHeight="1" spans="1:15 16248:16279">
      <c r="A1157" s="45" t="s">
        <v>20</v>
      </c>
      <c r="B1157" s="45" t="s">
        <v>705</v>
      </c>
      <c r="C1157" s="45">
        <v>9</v>
      </c>
      <c r="D1157" s="46" t="s">
        <v>1129</v>
      </c>
      <c r="E1157" s="50"/>
      <c r="F1157" s="45"/>
      <c r="G1157" s="51">
        <v>20</v>
      </c>
      <c r="H1157" s="48">
        <v>20</v>
      </c>
      <c r="I1157" s="48"/>
      <c r="J1157" s="49">
        <v>20</v>
      </c>
      <c r="K1157" s="47">
        <v>16</v>
      </c>
      <c r="L1157" s="45">
        <v>320</v>
      </c>
      <c r="M1157" s="45"/>
      <c r="N1157" s="45">
        <v>320</v>
      </c>
      <c r="O1157" s="52"/>
      <c r="WZX1157" s="4"/>
      <c r="WZY1157" s="4"/>
      <c r="WZZ1157" s="4"/>
      <c r="XAA1157" s="4"/>
      <c r="XAB1157" s="4"/>
      <c r="XAC1157" s="4"/>
      <c r="XAD1157" s="4"/>
      <c r="XAE1157" s="4"/>
      <c r="XAF1157" s="4"/>
      <c r="XAG1157" s="4"/>
      <c r="XAH1157" s="4"/>
      <c r="XAI1157" s="4"/>
      <c r="XAJ1157" s="4"/>
      <c r="XAK1157" s="4"/>
      <c r="XAL1157" s="4"/>
      <c r="XAM1157" s="4"/>
      <c r="XAN1157" s="4"/>
      <c r="XAO1157" s="4"/>
      <c r="XAP1157" s="4"/>
      <c r="XAQ1157" s="4"/>
      <c r="XAR1157" s="4"/>
      <c r="XAS1157" s="4"/>
      <c r="XAT1157" s="4"/>
      <c r="XAU1157" s="4"/>
      <c r="XAV1157" s="4"/>
      <c r="XAW1157" s="4"/>
      <c r="XAX1157" s="4"/>
      <c r="XAY1157" s="4"/>
      <c r="XAZ1157" s="4"/>
      <c r="XBA1157" s="4"/>
      <c r="XBB1157" s="4"/>
      <c r="XBC1157" s="4"/>
    </row>
    <row r="1158" s="1" customFormat="1" ht="12" customHeight="1" spans="1:15 16248:16279">
      <c r="A1158" s="45" t="s">
        <v>20</v>
      </c>
      <c r="B1158" s="45" t="s">
        <v>705</v>
      </c>
      <c r="C1158" s="45">
        <v>9</v>
      </c>
      <c r="D1158" s="46" t="s">
        <v>1130</v>
      </c>
      <c r="E1158" s="50"/>
      <c r="F1158" s="45"/>
      <c r="G1158" s="51">
        <v>32</v>
      </c>
      <c r="H1158" s="48">
        <v>32</v>
      </c>
      <c r="I1158" s="48"/>
      <c r="J1158" s="49">
        <v>32</v>
      </c>
      <c r="K1158" s="47">
        <v>16</v>
      </c>
      <c r="L1158" s="45">
        <v>512</v>
      </c>
      <c r="M1158" s="45"/>
      <c r="N1158" s="45">
        <v>512</v>
      </c>
      <c r="O1158" s="47"/>
      <c r="WZX1158" s="4"/>
      <c r="WZY1158" s="4"/>
      <c r="WZZ1158" s="4"/>
      <c r="XAA1158" s="4"/>
      <c r="XAB1158" s="4"/>
      <c r="XAC1158" s="4"/>
      <c r="XAD1158" s="4"/>
      <c r="XAE1158" s="4"/>
      <c r="XAF1158" s="4"/>
      <c r="XAG1158" s="4"/>
      <c r="XAH1158" s="4"/>
      <c r="XAI1158" s="4"/>
      <c r="XAJ1158" s="4"/>
      <c r="XAK1158" s="4"/>
      <c r="XAL1158" s="4"/>
      <c r="XAM1158" s="4"/>
      <c r="XAN1158" s="4"/>
      <c r="XAO1158" s="4"/>
      <c r="XAP1158" s="4"/>
      <c r="XAQ1158" s="4"/>
      <c r="XAR1158" s="4"/>
      <c r="XAS1158" s="4"/>
      <c r="XAT1158" s="4"/>
      <c r="XAU1158" s="4"/>
      <c r="XAV1158" s="4"/>
      <c r="XAW1158" s="4"/>
      <c r="XAX1158" s="4"/>
      <c r="XAY1158" s="4"/>
      <c r="XAZ1158" s="4"/>
      <c r="XBA1158" s="4"/>
      <c r="XBB1158" s="4"/>
      <c r="XBC1158" s="4"/>
    </row>
    <row r="1159" s="1" customFormat="1" ht="12" customHeight="1" spans="1:15 16248:16279">
      <c r="A1159" s="45" t="s">
        <v>20</v>
      </c>
      <c r="B1159" s="45" t="s">
        <v>705</v>
      </c>
      <c r="C1159" s="45">
        <v>9</v>
      </c>
      <c r="D1159" s="46" t="s">
        <v>1131</v>
      </c>
      <c r="E1159" s="50"/>
      <c r="F1159" s="45"/>
      <c r="G1159" s="51">
        <v>12</v>
      </c>
      <c r="H1159" s="48">
        <v>12</v>
      </c>
      <c r="I1159" s="48"/>
      <c r="J1159" s="49">
        <v>12</v>
      </c>
      <c r="K1159" s="47">
        <v>16</v>
      </c>
      <c r="L1159" s="45">
        <v>192</v>
      </c>
      <c r="M1159" s="45"/>
      <c r="N1159" s="45">
        <v>192</v>
      </c>
      <c r="O1159" s="47"/>
      <c r="WZX1159" s="4"/>
      <c r="WZY1159" s="4"/>
      <c r="WZZ1159" s="4"/>
      <c r="XAA1159" s="4"/>
      <c r="XAB1159" s="4"/>
      <c r="XAC1159" s="4"/>
      <c r="XAD1159" s="4"/>
      <c r="XAE1159" s="4"/>
      <c r="XAF1159" s="4"/>
      <c r="XAG1159" s="4"/>
      <c r="XAH1159" s="4"/>
      <c r="XAI1159" s="4"/>
      <c r="XAJ1159" s="4"/>
      <c r="XAK1159" s="4"/>
      <c r="XAL1159" s="4"/>
      <c r="XAM1159" s="4"/>
      <c r="XAN1159" s="4"/>
      <c r="XAO1159" s="4"/>
      <c r="XAP1159" s="4"/>
      <c r="XAQ1159" s="4"/>
      <c r="XAR1159" s="4"/>
      <c r="XAS1159" s="4"/>
      <c r="XAT1159" s="4"/>
      <c r="XAU1159" s="4"/>
      <c r="XAV1159" s="4"/>
      <c r="XAW1159" s="4"/>
      <c r="XAX1159" s="4"/>
      <c r="XAY1159" s="4"/>
      <c r="XAZ1159" s="4"/>
      <c r="XBA1159" s="4"/>
      <c r="XBB1159" s="4"/>
      <c r="XBC1159" s="4"/>
    </row>
    <row r="1160" s="1" customFormat="1" ht="12" customHeight="1" spans="1:15 16248:16279">
      <c r="A1160" s="45" t="s">
        <v>20</v>
      </c>
      <c r="B1160" s="45" t="s">
        <v>705</v>
      </c>
      <c r="C1160" s="45">
        <v>9</v>
      </c>
      <c r="D1160" s="53" t="s">
        <v>1132</v>
      </c>
      <c r="E1160" s="50"/>
      <c r="F1160" s="45"/>
      <c r="G1160" s="51">
        <v>28</v>
      </c>
      <c r="H1160" s="48">
        <v>28</v>
      </c>
      <c r="I1160" s="48"/>
      <c r="J1160" s="49">
        <v>28</v>
      </c>
      <c r="K1160" s="47">
        <v>16</v>
      </c>
      <c r="L1160" s="45">
        <v>448</v>
      </c>
      <c r="M1160" s="45"/>
      <c r="N1160" s="45">
        <v>448</v>
      </c>
      <c r="O1160" s="47"/>
      <c r="WZX1160" s="4"/>
      <c r="WZY1160" s="4"/>
      <c r="WZZ1160" s="4"/>
      <c r="XAA1160" s="4"/>
      <c r="XAB1160" s="4"/>
      <c r="XAC1160" s="4"/>
      <c r="XAD1160" s="4"/>
      <c r="XAE1160" s="4"/>
      <c r="XAF1160" s="4"/>
      <c r="XAG1160" s="4"/>
      <c r="XAH1160" s="4"/>
      <c r="XAI1160" s="4"/>
      <c r="XAJ1160" s="4"/>
      <c r="XAK1160" s="4"/>
      <c r="XAL1160" s="4"/>
      <c r="XAM1160" s="4"/>
      <c r="XAN1160" s="4"/>
      <c r="XAO1160" s="4"/>
      <c r="XAP1160" s="4"/>
      <c r="XAQ1160" s="4"/>
      <c r="XAR1160" s="4"/>
      <c r="XAS1160" s="4"/>
      <c r="XAT1160" s="4"/>
      <c r="XAU1160" s="4"/>
      <c r="XAV1160" s="4"/>
      <c r="XAW1160" s="4"/>
      <c r="XAX1160" s="4"/>
      <c r="XAY1160" s="4"/>
      <c r="XAZ1160" s="4"/>
      <c r="XBA1160" s="4"/>
      <c r="XBB1160" s="4"/>
      <c r="XBC1160" s="4"/>
    </row>
    <row r="1161" s="1" customFormat="1" ht="12" customHeight="1" spans="1:15 16248:16279">
      <c r="A1161" s="45" t="s">
        <v>20</v>
      </c>
      <c r="B1161" s="45" t="s">
        <v>705</v>
      </c>
      <c r="C1161" s="45">
        <v>9</v>
      </c>
      <c r="D1161" s="46" t="s">
        <v>1133</v>
      </c>
      <c r="E1161" s="50"/>
      <c r="F1161" s="45"/>
      <c r="G1161" s="51">
        <v>24</v>
      </c>
      <c r="H1161" s="48">
        <v>24</v>
      </c>
      <c r="I1161" s="48"/>
      <c r="J1161" s="49">
        <v>24</v>
      </c>
      <c r="K1161" s="47">
        <v>16</v>
      </c>
      <c r="L1161" s="45">
        <v>384</v>
      </c>
      <c r="M1161" s="45"/>
      <c r="N1161" s="45">
        <v>384</v>
      </c>
      <c r="O1161" s="47"/>
      <c r="WZX1161" s="4"/>
      <c r="WZY1161" s="4"/>
      <c r="WZZ1161" s="4"/>
      <c r="XAA1161" s="4"/>
      <c r="XAB1161" s="4"/>
      <c r="XAC1161" s="4"/>
      <c r="XAD1161" s="4"/>
      <c r="XAE1161" s="4"/>
      <c r="XAF1161" s="4"/>
      <c r="XAG1161" s="4"/>
      <c r="XAH1161" s="4"/>
      <c r="XAI1161" s="4"/>
      <c r="XAJ1161" s="4"/>
      <c r="XAK1161" s="4"/>
      <c r="XAL1161" s="4"/>
      <c r="XAM1161" s="4"/>
      <c r="XAN1161" s="4"/>
      <c r="XAO1161" s="4"/>
      <c r="XAP1161" s="4"/>
      <c r="XAQ1161" s="4"/>
      <c r="XAR1161" s="4"/>
      <c r="XAS1161" s="4"/>
      <c r="XAT1161" s="4"/>
      <c r="XAU1161" s="4"/>
      <c r="XAV1161" s="4"/>
      <c r="XAW1161" s="4"/>
      <c r="XAX1161" s="4"/>
      <c r="XAY1161" s="4"/>
      <c r="XAZ1161" s="4"/>
      <c r="XBA1161" s="4"/>
      <c r="XBB1161" s="4"/>
      <c r="XBC1161" s="4"/>
    </row>
    <row r="1162" s="1" customFormat="1" ht="12" customHeight="1" spans="1:15 16248:16279">
      <c r="A1162" s="45" t="s">
        <v>20</v>
      </c>
      <c r="B1162" s="45" t="s">
        <v>705</v>
      </c>
      <c r="C1162" s="45">
        <v>9</v>
      </c>
      <c r="D1162" s="46" t="s">
        <v>1134</v>
      </c>
      <c r="E1162" s="50"/>
      <c r="F1162" s="45"/>
      <c r="G1162" s="51">
        <v>20</v>
      </c>
      <c r="H1162" s="48">
        <v>20</v>
      </c>
      <c r="I1162" s="48"/>
      <c r="J1162" s="49">
        <v>20</v>
      </c>
      <c r="K1162" s="47">
        <v>16</v>
      </c>
      <c r="L1162" s="45">
        <v>320</v>
      </c>
      <c r="M1162" s="45"/>
      <c r="N1162" s="45">
        <v>320</v>
      </c>
      <c r="O1162" s="47"/>
      <c r="WZX1162" s="4"/>
      <c r="WZY1162" s="4"/>
      <c r="WZZ1162" s="4"/>
      <c r="XAA1162" s="4"/>
      <c r="XAB1162" s="4"/>
      <c r="XAC1162" s="4"/>
      <c r="XAD1162" s="4"/>
      <c r="XAE1162" s="4"/>
      <c r="XAF1162" s="4"/>
      <c r="XAG1162" s="4"/>
      <c r="XAH1162" s="4"/>
      <c r="XAI1162" s="4"/>
      <c r="XAJ1162" s="4"/>
      <c r="XAK1162" s="4"/>
      <c r="XAL1162" s="4"/>
      <c r="XAM1162" s="4"/>
      <c r="XAN1162" s="4"/>
      <c r="XAO1162" s="4"/>
      <c r="XAP1162" s="4"/>
      <c r="XAQ1162" s="4"/>
      <c r="XAR1162" s="4"/>
      <c r="XAS1162" s="4"/>
      <c r="XAT1162" s="4"/>
      <c r="XAU1162" s="4"/>
      <c r="XAV1162" s="4"/>
      <c r="XAW1162" s="4"/>
      <c r="XAX1162" s="4"/>
      <c r="XAY1162" s="4"/>
      <c r="XAZ1162" s="4"/>
      <c r="XBA1162" s="4"/>
      <c r="XBB1162" s="4"/>
      <c r="XBC1162" s="4"/>
    </row>
    <row r="1163" s="1" customFormat="1" ht="12" customHeight="1" spans="1:15 16248:16279">
      <c r="A1163" s="45" t="s">
        <v>20</v>
      </c>
      <c r="B1163" s="45" t="s">
        <v>705</v>
      </c>
      <c r="C1163" s="45">
        <v>9</v>
      </c>
      <c r="D1163" s="46" t="s">
        <v>1135</v>
      </c>
      <c r="E1163" s="50"/>
      <c r="F1163" s="45"/>
      <c r="G1163" s="51">
        <v>20</v>
      </c>
      <c r="H1163" s="48">
        <v>20</v>
      </c>
      <c r="I1163" s="48"/>
      <c r="J1163" s="49">
        <v>20</v>
      </c>
      <c r="K1163" s="47">
        <v>16</v>
      </c>
      <c r="L1163" s="45">
        <v>320</v>
      </c>
      <c r="M1163" s="45"/>
      <c r="N1163" s="45">
        <v>320</v>
      </c>
      <c r="O1163" s="47"/>
      <c r="WZX1163" s="4"/>
      <c r="WZY1163" s="4"/>
      <c r="WZZ1163" s="4"/>
      <c r="XAA1163" s="4"/>
      <c r="XAB1163" s="4"/>
      <c r="XAC1163" s="4"/>
      <c r="XAD1163" s="4"/>
      <c r="XAE1163" s="4"/>
      <c r="XAF1163" s="4"/>
      <c r="XAG1163" s="4"/>
      <c r="XAH1163" s="4"/>
      <c r="XAI1163" s="4"/>
      <c r="XAJ1163" s="4"/>
      <c r="XAK1163" s="4"/>
      <c r="XAL1163" s="4"/>
      <c r="XAM1163" s="4"/>
      <c r="XAN1163" s="4"/>
      <c r="XAO1163" s="4"/>
      <c r="XAP1163" s="4"/>
      <c r="XAQ1163" s="4"/>
      <c r="XAR1163" s="4"/>
      <c r="XAS1163" s="4"/>
      <c r="XAT1163" s="4"/>
      <c r="XAU1163" s="4"/>
      <c r="XAV1163" s="4"/>
      <c r="XAW1163" s="4"/>
      <c r="XAX1163" s="4"/>
      <c r="XAY1163" s="4"/>
      <c r="XAZ1163" s="4"/>
      <c r="XBA1163" s="4"/>
      <c r="XBB1163" s="4"/>
      <c r="XBC1163" s="4"/>
    </row>
    <row r="1164" s="1" customFormat="1" ht="12" customHeight="1" spans="1:15 16248:16279">
      <c r="A1164" s="45" t="s">
        <v>20</v>
      </c>
      <c r="B1164" s="45" t="s">
        <v>705</v>
      </c>
      <c r="C1164" s="45">
        <v>9</v>
      </c>
      <c r="D1164" s="46" t="s">
        <v>1136</v>
      </c>
      <c r="E1164" s="50"/>
      <c r="F1164" s="45"/>
      <c r="G1164" s="51">
        <v>28</v>
      </c>
      <c r="H1164" s="48">
        <v>28</v>
      </c>
      <c r="I1164" s="48"/>
      <c r="J1164" s="49">
        <v>28</v>
      </c>
      <c r="K1164" s="47">
        <v>16</v>
      </c>
      <c r="L1164" s="45">
        <v>448</v>
      </c>
      <c r="M1164" s="45"/>
      <c r="N1164" s="45">
        <v>448</v>
      </c>
      <c r="O1164" s="47"/>
      <c r="WZX1164" s="4"/>
      <c r="WZY1164" s="4"/>
      <c r="WZZ1164" s="4"/>
      <c r="XAA1164" s="4"/>
      <c r="XAB1164" s="4"/>
      <c r="XAC1164" s="4"/>
      <c r="XAD1164" s="4"/>
      <c r="XAE1164" s="4"/>
      <c r="XAF1164" s="4"/>
      <c r="XAG1164" s="4"/>
      <c r="XAH1164" s="4"/>
      <c r="XAI1164" s="4"/>
      <c r="XAJ1164" s="4"/>
      <c r="XAK1164" s="4"/>
      <c r="XAL1164" s="4"/>
      <c r="XAM1164" s="4"/>
      <c r="XAN1164" s="4"/>
      <c r="XAO1164" s="4"/>
      <c r="XAP1164" s="4"/>
      <c r="XAQ1164" s="4"/>
      <c r="XAR1164" s="4"/>
      <c r="XAS1164" s="4"/>
      <c r="XAT1164" s="4"/>
      <c r="XAU1164" s="4"/>
      <c r="XAV1164" s="4"/>
      <c r="XAW1164" s="4"/>
      <c r="XAX1164" s="4"/>
      <c r="XAY1164" s="4"/>
      <c r="XAZ1164" s="4"/>
      <c r="XBA1164" s="4"/>
      <c r="XBB1164" s="4"/>
      <c r="XBC1164" s="4"/>
    </row>
    <row r="1165" s="1" customFormat="1" ht="12" customHeight="1" spans="1:15 16248:16279">
      <c r="A1165" s="45" t="s">
        <v>20</v>
      </c>
      <c r="B1165" s="45" t="s">
        <v>705</v>
      </c>
      <c r="C1165" s="45">
        <v>9</v>
      </c>
      <c r="D1165" s="46" t="s">
        <v>1137</v>
      </c>
      <c r="E1165" s="50"/>
      <c r="F1165" s="45"/>
      <c r="G1165" s="51">
        <v>16</v>
      </c>
      <c r="H1165" s="48">
        <v>16</v>
      </c>
      <c r="I1165" s="48"/>
      <c r="J1165" s="49">
        <v>16</v>
      </c>
      <c r="K1165" s="47">
        <v>16</v>
      </c>
      <c r="L1165" s="45">
        <v>256</v>
      </c>
      <c r="M1165" s="45"/>
      <c r="N1165" s="45">
        <v>256</v>
      </c>
      <c r="O1165" s="47"/>
      <c r="WZX1165" s="4"/>
      <c r="WZY1165" s="4"/>
      <c r="WZZ1165" s="4"/>
      <c r="XAA1165" s="4"/>
      <c r="XAB1165" s="4"/>
      <c r="XAC1165" s="4"/>
      <c r="XAD1165" s="4"/>
      <c r="XAE1165" s="4"/>
      <c r="XAF1165" s="4"/>
      <c r="XAG1165" s="4"/>
      <c r="XAH1165" s="4"/>
      <c r="XAI1165" s="4"/>
      <c r="XAJ1165" s="4"/>
      <c r="XAK1165" s="4"/>
      <c r="XAL1165" s="4"/>
      <c r="XAM1165" s="4"/>
      <c r="XAN1165" s="4"/>
      <c r="XAO1165" s="4"/>
      <c r="XAP1165" s="4"/>
      <c r="XAQ1165" s="4"/>
      <c r="XAR1165" s="4"/>
      <c r="XAS1165" s="4"/>
      <c r="XAT1165" s="4"/>
      <c r="XAU1165" s="4"/>
      <c r="XAV1165" s="4"/>
      <c r="XAW1165" s="4"/>
      <c r="XAX1165" s="4"/>
      <c r="XAY1165" s="4"/>
      <c r="XAZ1165" s="4"/>
      <c r="XBA1165" s="4"/>
      <c r="XBB1165" s="4"/>
      <c r="XBC1165" s="4"/>
    </row>
    <row r="1166" s="1" customFormat="1" ht="12" customHeight="1" spans="1:15 16248:16279">
      <c r="A1166" s="45" t="s">
        <v>20</v>
      </c>
      <c r="B1166" s="45" t="s">
        <v>705</v>
      </c>
      <c r="C1166" s="45">
        <v>9</v>
      </c>
      <c r="D1166" s="46" t="s">
        <v>1138</v>
      </c>
      <c r="E1166" s="50"/>
      <c r="F1166" s="45"/>
      <c r="G1166" s="51">
        <v>8</v>
      </c>
      <c r="H1166" s="48">
        <v>8</v>
      </c>
      <c r="I1166" s="48"/>
      <c r="J1166" s="49">
        <v>8</v>
      </c>
      <c r="K1166" s="47">
        <v>16</v>
      </c>
      <c r="L1166" s="45">
        <v>128</v>
      </c>
      <c r="M1166" s="45"/>
      <c r="N1166" s="45">
        <v>128</v>
      </c>
      <c r="O1166" s="47"/>
      <c r="WZX1166" s="4"/>
      <c r="WZY1166" s="4"/>
      <c r="WZZ1166" s="4"/>
      <c r="XAA1166" s="4"/>
      <c r="XAB1166" s="4"/>
      <c r="XAC1166" s="4"/>
      <c r="XAD1166" s="4"/>
      <c r="XAE1166" s="4"/>
      <c r="XAF1166" s="4"/>
      <c r="XAG1166" s="4"/>
      <c r="XAH1166" s="4"/>
      <c r="XAI1166" s="4"/>
      <c r="XAJ1166" s="4"/>
      <c r="XAK1166" s="4"/>
      <c r="XAL1166" s="4"/>
      <c r="XAM1166" s="4"/>
      <c r="XAN1166" s="4"/>
      <c r="XAO1166" s="4"/>
      <c r="XAP1166" s="4"/>
      <c r="XAQ1166" s="4"/>
      <c r="XAR1166" s="4"/>
      <c r="XAS1166" s="4"/>
      <c r="XAT1166" s="4"/>
      <c r="XAU1166" s="4"/>
      <c r="XAV1166" s="4"/>
      <c r="XAW1166" s="4"/>
      <c r="XAX1166" s="4"/>
      <c r="XAY1166" s="4"/>
      <c r="XAZ1166" s="4"/>
      <c r="XBA1166" s="4"/>
      <c r="XBB1166" s="4"/>
      <c r="XBC1166" s="4"/>
    </row>
    <row r="1167" s="1" customFormat="1" ht="12" customHeight="1" spans="1:15 16248:16279">
      <c r="A1167" s="45" t="s">
        <v>20</v>
      </c>
      <c r="B1167" s="45" t="s">
        <v>705</v>
      </c>
      <c r="C1167" s="45">
        <v>9</v>
      </c>
      <c r="D1167" s="46" t="s">
        <v>1139</v>
      </c>
      <c r="E1167" s="50"/>
      <c r="F1167" s="45"/>
      <c r="G1167" s="51">
        <v>4</v>
      </c>
      <c r="H1167" s="48">
        <v>4</v>
      </c>
      <c r="I1167" s="48"/>
      <c r="J1167" s="49">
        <v>4</v>
      </c>
      <c r="K1167" s="47">
        <v>16</v>
      </c>
      <c r="L1167" s="45">
        <v>64</v>
      </c>
      <c r="M1167" s="45"/>
      <c r="N1167" s="45">
        <v>64</v>
      </c>
      <c r="O1167" s="47"/>
      <c r="WZX1167" s="4"/>
      <c r="WZY1167" s="4"/>
      <c r="WZZ1167" s="4"/>
      <c r="XAA1167" s="4"/>
      <c r="XAB1167" s="4"/>
      <c r="XAC1167" s="4"/>
      <c r="XAD1167" s="4"/>
      <c r="XAE1167" s="4"/>
      <c r="XAF1167" s="4"/>
      <c r="XAG1167" s="4"/>
      <c r="XAH1167" s="4"/>
      <c r="XAI1167" s="4"/>
      <c r="XAJ1167" s="4"/>
      <c r="XAK1167" s="4"/>
      <c r="XAL1167" s="4"/>
      <c r="XAM1167" s="4"/>
      <c r="XAN1167" s="4"/>
      <c r="XAO1167" s="4"/>
      <c r="XAP1167" s="4"/>
      <c r="XAQ1167" s="4"/>
      <c r="XAR1167" s="4"/>
      <c r="XAS1167" s="4"/>
      <c r="XAT1167" s="4"/>
      <c r="XAU1167" s="4"/>
      <c r="XAV1167" s="4"/>
      <c r="XAW1167" s="4"/>
      <c r="XAX1167" s="4"/>
      <c r="XAY1167" s="4"/>
      <c r="XAZ1167" s="4"/>
      <c r="XBA1167" s="4"/>
      <c r="XBB1167" s="4"/>
      <c r="XBC1167" s="4"/>
    </row>
    <row r="1168" s="1" customFormat="1" ht="12" customHeight="1" spans="1:15 16248:16279">
      <c r="A1168" s="45" t="s">
        <v>20</v>
      </c>
      <c r="B1168" s="45" t="s">
        <v>705</v>
      </c>
      <c r="C1168" s="45">
        <v>9</v>
      </c>
      <c r="D1168" s="46" t="s">
        <v>1140</v>
      </c>
      <c r="E1168" s="50"/>
      <c r="F1168" s="45"/>
      <c r="G1168" s="51">
        <v>12</v>
      </c>
      <c r="H1168" s="48">
        <v>12</v>
      </c>
      <c r="I1168" s="48"/>
      <c r="J1168" s="49">
        <v>12</v>
      </c>
      <c r="K1168" s="47">
        <v>16</v>
      </c>
      <c r="L1168" s="45">
        <v>192</v>
      </c>
      <c r="M1168" s="45"/>
      <c r="N1168" s="45">
        <v>192</v>
      </c>
      <c r="O1168" s="47"/>
      <c r="WZX1168" s="4"/>
      <c r="WZY1168" s="4"/>
      <c r="WZZ1168" s="4"/>
      <c r="XAA1168" s="4"/>
      <c r="XAB1168" s="4"/>
      <c r="XAC1168" s="4"/>
      <c r="XAD1168" s="4"/>
      <c r="XAE1168" s="4"/>
      <c r="XAF1168" s="4"/>
      <c r="XAG1168" s="4"/>
      <c r="XAH1168" s="4"/>
      <c r="XAI1168" s="4"/>
      <c r="XAJ1168" s="4"/>
      <c r="XAK1168" s="4"/>
      <c r="XAL1168" s="4"/>
      <c r="XAM1168" s="4"/>
      <c r="XAN1168" s="4"/>
      <c r="XAO1168" s="4"/>
      <c r="XAP1168" s="4"/>
      <c r="XAQ1168" s="4"/>
      <c r="XAR1168" s="4"/>
      <c r="XAS1168" s="4"/>
      <c r="XAT1168" s="4"/>
      <c r="XAU1168" s="4"/>
      <c r="XAV1168" s="4"/>
      <c r="XAW1168" s="4"/>
      <c r="XAX1168" s="4"/>
      <c r="XAY1168" s="4"/>
      <c r="XAZ1168" s="4"/>
      <c r="XBA1168" s="4"/>
      <c r="XBB1168" s="4"/>
      <c r="XBC1168" s="4"/>
    </row>
    <row r="1169" s="1" customFormat="1" ht="12" customHeight="1" spans="1:15 16248:16279">
      <c r="A1169" s="45" t="s">
        <v>20</v>
      </c>
      <c r="B1169" s="45" t="s">
        <v>705</v>
      </c>
      <c r="C1169" s="45">
        <v>9</v>
      </c>
      <c r="D1169" s="46" t="s">
        <v>1141</v>
      </c>
      <c r="E1169" s="50"/>
      <c r="F1169" s="45"/>
      <c r="G1169" s="51">
        <v>20</v>
      </c>
      <c r="H1169" s="48">
        <v>20</v>
      </c>
      <c r="I1169" s="48"/>
      <c r="J1169" s="49">
        <v>20</v>
      </c>
      <c r="K1169" s="47">
        <v>16</v>
      </c>
      <c r="L1169" s="45">
        <v>320</v>
      </c>
      <c r="M1169" s="45"/>
      <c r="N1169" s="45">
        <v>320</v>
      </c>
      <c r="O1169" s="47"/>
      <c r="WZX1169" s="4"/>
      <c r="WZY1169" s="4"/>
      <c r="WZZ1169" s="4"/>
      <c r="XAA1169" s="4"/>
      <c r="XAB1169" s="4"/>
      <c r="XAC1169" s="4"/>
      <c r="XAD1169" s="4"/>
      <c r="XAE1169" s="4"/>
      <c r="XAF1169" s="4"/>
      <c r="XAG1169" s="4"/>
      <c r="XAH1169" s="4"/>
      <c r="XAI1169" s="4"/>
      <c r="XAJ1169" s="4"/>
      <c r="XAK1169" s="4"/>
      <c r="XAL1169" s="4"/>
      <c r="XAM1169" s="4"/>
      <c r="XAN1169" s="4"/>
      <c r="XAO1169" s="4"/>
      <c r="XAP1169" s="4"/>
      <c r="XAQ1169" s="4"/>
      <c r="XAR1169" s="4"/>
      <c r="XAS1169" s="4"/>
      <c r="XAT1169" s="4"/>
      <c r="XAU1169" s="4"/>
      <c r="XAV1169" s="4"/>
      <c r="XAW1169" s="4"/>
      <c r="XAX1169" s="4"/>
      <c r="XAY1169" s="4"/>
      <c r="XAZ1169" s="4"/>
      <c r="XBA1169" s="4"/>
      <c r="XBB1169" s="4"/>
      <c r="XBC1169" s="4"/>
    </row>
    <row r="1170" s="1" customFormat="1" ht="12" customHeight="1" spans="1:15 16248:16279">
      <c r="A1170" s="45" t="s">
        <v>20</v>
      </c>
      <c r="B1170" s="45" t="s">
        <v>705</v>
      </c>
      <c r="C1170" s="45">
        <v>9</v>
      </c>
      <c r="D1170" s="46" t="s">
        <v>1142</v>
      </c>
      <c r="E1170" s="50"/>
      <c r="F1170" s="45"/>
      <c r="G1170" s="51">
        <v>28</v>
      </c>
      <c r="H1170" s="48">
        <v>28</v>
      </c>
      <c r="I1170" s="48"/>
      <c r="J1170" s="49">
        <v>28</v>
      </c>
      <c r="K1170" s="47">
        <v>16</v>
      </c>
      <c r="L1170" s="45">
        <v>448</v>
      </c>
      <c r="M1170" s="45"/>
      <c r="N1170" s="45">
        <v>448</v>
      </c>
      <c r="O1170" s="47"/>
      <c r="WZX1170" s="4"/>
      <c r="WZY1170" s="4"/>
      <c r="WZZ1170" s="4"/>
      <c r="XAA1170" s="4"/>
      <c r="XAB1170" s="4"/>
      <c r="XAC1170" s="4"/>
      <c r="XAD1170" s="4"/>
      <c r="XAE1170" s="4"/>
      <c r="XAF1170" s="4"/>
      <c r="XAG1170" s="4"/>
      <c r="XAH1170" s="4"/>
      <c r="XAI1170" s="4"/>
      <c r="XAJ1170" s="4"/>
      <c r="XAK1170" s="4"/>
      <c r="XAL1170" s="4"/>
      <c r="XAM1170" s="4"/>
      <c r="XAN1170" s="4"/>
      <c r="XAO1170" s="4"/>
      <c r="XAP1170" s="4"/>
      <c r="XAQ1170" s="4"/>
      <c r="XAR1170" s="4"/>
      <c r="XAS1170" s="4"/>
      <c r="XAT1170" s="4"/>
      <c r="XAU1170" s="4"/>
      <c r="XAV1170" s="4"/>
      <c r="XAW1170" s="4"/>
      <c r="XAX1170" s="4"/>
      <c r="XAY1170" s="4"/>
      <c r="XAZ1170" s="4"/>
      <c r="XBA1170" s="4"/>
      <c r="XBB1170" s="4"/>
      <c r="XBC1170" s="4"/>
    </row>
    <row r="1171" s="1" customFormat="1" ht="12" customHeight="1" spans="1:15 16248:16279">
      <c r="A1171" s="45" t="s">
        <v>20</v>
      </c>
      <c r="B1171" s="45" t="s">
        <v>705</v>
      </c>
      <c r="C1171" s="45">
        <v>9</v>
      </c>
      <c r="D1171" s="46" t="s">
        <v>1143</v>
      </c>
      <c r="E1171" s="50"/>
      <c r="F1171" s="45"/>
      <c r="G1171" s="51">
        <v>16</v>
      </c>
      <c r="H1171" s="48">
        <v>16</v>
      </c>
      <c r="I1171" s="48"/>
      <c r="J1171" s="49">
        <v>16</v>
      </c>
      <c r="K1171" s="47">
        <v>16</v>
      </c>
      <c r="L1171" s="45">
        <v>256</v>
      </c>
      <c r="M1171" s="45"/>
      <c r="N1171" s="45">
        <v>256</v>
      </c>
      <c r="O1171" s="47"/>
      <c r="WZX1171" s="4"/>
      <c r="WZY1171" s="4"/>
      <c r="WZZ1171" s="4"/>
      <c r="XAA1171" s="4"/>
      <c r="XAB1171" s="4"/>
      <c r="XAC1171" s="4"/>
      <c r="XAD1171" s="4"/>
      <c r="XAE1171" s="4"/>
      <c r="XAF1171" s="4"/>
      <c r="XAG1171" s="4"/>
      <c r="XAH1171" s="4"/>
      <c r="XAI1171" s="4"/>
      <c r="XAJ1171" s="4"/>
      <c r="XAK1171" s="4"/>
      <c r="XAL1171" s="4"/>
      <c r="XAM1171" s="4"/>
      <c r="XAN1171" s="4"/>
      <c r="XAO1171" s="4"/>
      <c r="XAP1171" s="4"/>
      <c r="XAQ1171" s="4"/>
      <c r="XAR1171" s="4"/>
      <c r="XAS1171" s="4"/>
      <c r="XAT1171" s="4"/>
      <c r="XAU1171" s="4"/>
      <c r="XAV1171" s="4"/>
      <c r="XAW1171" s="4"/>
      <c r="XAX1171" s="4"/>
      <c r="XAY1171" s="4"/>
      <c r="XAZ1171" s="4"/>
      <c r="XBA1171" s="4"/>
      <c r="XBB1171" s="4"/>
      <c r="XBC1171" s="4"/>
    </row>
    <row r="1172" s="1" customFormat="1" ht="12" customHeight="1" spans="1:15 16248:16279">
      <c r="A1172" s="45" t="s">
        <v>20</v>
      </c>
      <c r="B1172" s="45" t="s">
        <v>705</v>
      </c>
      <c r="C1172" s="45">
        <v>9</v>
      </c>
      <c r="D1172" s="46" t="s">
        <v>1144</v>
      </c>
      <c r="E1172" s="50"/>
      <c r="F1172" s="45"/>
      <c r="G1172" s="51">
        <v>32</v>
      </c>
      <c r="H1172" s="48">
        <v>32</v>
      </c>
      <c r="I1172" s="48"/>
      <c r="J1172" s="49">
        <v>32</v>
      </c>
      <c r="K1172" s="47">
        <v>16</v>
      </c>
      <c r="L1172" s="45">
        <v>512</v>
      </c>
      <c r="M1172" s="45"/>
      <c r="N1172" s="45">
        <v>512</v>
      </c>
      <c r="O1172" s="47"/>
      <c r="WZX1172" s="4"/>
      <c r="WZY1172" s="4"/>
      <c r="WZZ1172" s="4"/>
      <c r="XAA1172" s="4"/>
      <c r="XAB1172" s="4"/>
      <c r="XAC1172" s="4"/>
      <c r="XAD1172" s="4"/>
      <c r="XAE1172" s="4"/>
      <c r="XAF1172" s="4"/>
      <c r="XAG1172" s="4"/>
      <c r="XAH1172" s="4"/>
      <c r="XAI1172" s="4"/>
      <c r="XAJ1172" s="4"/>
      <c r="XAK1172" s="4"/>
      <c r="XAL1172" s="4"/>
      <c r="XAM1172" s="4"/>
      <c r="XAN1172" s="4"/>
      <c r="XAO1172" s="4"/>
      <c r="XAP1172" s="4"/>
      <c r="XAQ1172" s="4"/>
      <c r="XAR1172" s="4"/>
      <c r="XAS1172" s="4"/>
      <c r="XAT1172" s="4"/>
      <c r="XAU1172" s="4"/>
      <c r="XAV1172" s="4"/>
      <c r="XAW1172" s="4"/>
      <c r="XAX1172" s="4"/>
      <c r="XAY1172" s="4"/>
      <c r="XAZ1172" s="4"/>
      <c r="XBA1172" s="4"/>
      <c r="XBB1172" s="4"/>
      <c r="XBC1172" s="4"/>
    </row>
    <row r="1173" s="1" customFormat="1" ht="12" customHeight="1" spans="1:15 16248:16279">
      <c r="A1173" s="45" t="s">
        <v>20</v>
      </c>
      <c r="B1173" s="45" t="s">
        <v>705</v>
      </c>
      <c r="C1173" s="45">
        <v>9</v>
      </c>
      <c r="D1173" s="46" t="s">
        <v>1145</v>
      </c>
      <c r="E1173" s="50"/>
      <c r="F1173" s="45"/>
      <c r="G1173" s="51">
        <v>18</v>
      </c>
      <c r="H1173" s="48">
        <v>18</v>
      </c>
      <c r="I1173" s="48"/>
      <c r="J1173" s="49">
        <v>18</v>
      </c>
      <c r="K1173" s="47">
        <v>16</v>
      </c>
      <c r="L1173" s="45">
        <v>288</v>
      </c>
      <c r="M1173" s="45"/>
      <c r="N1173" s="45">
        <v>288</v>
      </c>
      <c r="O1173" s="47"/>
      <c r="WZX1173" s="4"/>
      <c r="WZY1173" s="4"/>
      <c r="WZZ1173" s="4"/>
      <c r="XAA1173" s="4"/>
      <c r="XAB1173" s="4"/>
      <c r="XAC1173" s="4"/>
      <c r="XAD1173" s="4"/>
      <c r="XAE1173" s="4"/>
      <c r="XAF1173" s="4"/>
      <c r="XAG1173" s="4"/>
      <c r="XAH1173" s="4"/>
      <c r="XAI1173" s="4"/>
      <c r="XAJ1173" s="4"/>
      <c r="XAK1173" s="4"/>
      <c r="XAL1173" s="4"/>
      <c r="XAM1173" s="4"/>
      <c r="XAN1173" s="4"/>
      <c r="XAO1173" s="4"/>
      <c r="XAP1173" s="4"/>
      <c r="XAQ1173" s="4"/>
      <c r="XAR1173" s="4"/>
      <c r="XAS1173" s="4"/>
      <c r="XAT1173" s="4"/>
      <c r="XAU1173" s="4"/>
      <c r="XAV1173" s="4"/>
      <c r="XAW1173" s="4"/>
      <c r="XAX1173" s="4"/>
      <c r="XAY1173" s="4"/>
      <c r="XAZ1173" s="4"/>
      <c r="XBA1173" s="4"/>
      <c r="XBB1173" s="4"/>
      <c r="XBC1173" s="4"/>
    </row>
    <row r="1174" s="1" customFormat="1" ht="12" customHeight="1" spans="1:15 16248:16279">
      <c r="A1174" s="45" t="s">
        <v>20</v>
      </c>
      <c r="B1174" s="45" t="s">
        <v>705</v>
      </c>
      <c r="C1174" s="45">
        <v>9</v>
      </c>
      <c r="D1174" s="46" t="s">
        <v>1146</v>
      </c>
      <c r="E1174" s="50"/>
      <c r="F1174" s="45"/>
      <c r="G1174" s="51">
        <v>8</v>
      </c>
      <c r="H1174" s="48">
        <v>8</v>
      </c>
      <c r="I1174" s="48"/>
      <c r="J1174" s="49">
        <v>8</v>
      </c>
      <c r="K1174" s="47">
        <v>16</v>
      </c>
      <c r="L1174" s="45">
        <v>128</v>
      </c>
      <c r="M1174" s="45"/>
      <c r="N1174" s="45">
        <v>128</v>
      </c>
      <c r="O1174" s="47"/>
      <c r="WZX1174" s="4"/>
      <c r="WZY1174" s="4"/>
      <c r="WZZ1174" s="4"/>
      <c r="XAA1174" s="4"/>
      <c r="XAB1174" s="4"/>
      <c r="XAC1174" s="4"/>
      <c r="XAD1174" s="4"/>
      <c r="XAE1174" s="4"/>
      <c r="XAF1174" s="4"/>
      <c r="XAG1174" s="4"/>
      <c r="XAH1174" s="4"/>
      <c r="XAI1174" s="4"/>
      <c r="XAJ1174" s="4"/>
      <c r="XAK1174" s="4"/>
      <c r="XAL1174" s="4"/>
      <c r="XAM1174" s="4"/>
      <c r="XAN1174" s="4"/>
      <c r="XAO1174" s="4"/>
      <c r="XAP1174" s="4"/>
      <c r="XAQ1174" s="4"/>
      <c r="XAR1174" s="4"/>
      <c r="XAS1174" s="4"/>
      <c r="XAT1174" s="4"/>
      <c r="XAU1174" s="4"/>
      <c r="XAV1174" s="4"/>
      <c r="XAW1174" s="4"/>
      <c r="XAX1174" s="4"/>
      <c r="XAY1174" s="4"/>
      <c r="XAZ1174" s="4"/>
      <c r="XBA1174" s="4"/>
      <c r="XBB1174" s="4"/>
      <c r="XBC1174" s="4"/>
    </row>
    <row r="1175" s="1" customFormat="1" ht="12" customHeight="1" spans="1:15 16248:16279">
      <c r="A1175" s="45" t="s">
        <v>20</v>
      </c>
      <c r="B1175" s="45" t="s">
        <v>705</v>
      </c>
      <c r="C1175" s="45">
        <v>9</v>
      </c>
      <c r="D1175" s="46" t="s">
        <v>867</v>
      </c>
      <c r="E1175" s="50"/>
      <c r="F1175" s="45"/>
      <c r="G1175" s="51">
        <v>32</v>
      </c>
      <c r="H1175" s="48">
        <v>32</v>
      </c>
      <c r="I1175" s="48"/>
      <c r="J1175" s="49">
        <v>32</v>
      </c>
      <c r="K1175" s="47">
        <v>16</v>
      </c>
      <c r="L1175" s="45">
        <v>512</v>
      </c>
      <c r="M1175" s="45"/>
      <c r="N1175" s="45">
        <v>512</v>
      </c>
      <c r="O1175" s="47"/>
      <c r="WZX1175" s="4"/>
      <c r="WZY1175" s="4"/>
      <c r="WZZ1175" s="4"/>
      <c r="XAA1175" s="4"/>
      <c r="XAB1175" s="4"/>
      <c r="XAC1175" s="4"/>
      <c r="XAD1175" s="4"/>
      <c r="XAE1175" s="4"/>
      <c r="XAF1175" s="4"/>
      <c r="XAG1175" s="4"/>
      <c r="XAH1175" s="4"/>
      <c r="XAI1175" s="4"/>
      <c r="XAJ1175" s="4"/>
      <c r="XAK1175" s="4"/>
      <c r="XAL1175" s="4"/>
      <c r="XAM1175" s="4"/>
      <c r="XAN1175" s="4"/>
      <c r="XAO1175" s="4"/>
      <c r="XAP1175" s="4"/>
      <c r="XAQ1175" s="4"/>
      <c r="XAR1175" s="4"/>
      <c r="XAS1175" s="4"/>
      <c r="XAT1175" s="4"/>
      <c r="XAU1175" s="4"/>
      <c r="XAV1175" s="4"/>
      <c r="XAW1175" s="4"/>
      <c r="XAX1175" s="4"/>
      <c r="XAY1175" s="4"/>
      <c r="XAZ1175" s="4"/>
      <c r="XBA1175" s="4"/>
      <c r="XBB1175" s="4"/>
      <c r="XBC1175" s="4"/>
    </row>
    <row r="1176" s="1" customFormat="1" ht="12" customHeight="1" spans="1:15 16248:16279">
      <c r="A1176" s="45" t="s">
        <v>20</v>
      </c>
      <c r="B1176" s="45" t="s">
        <v>705</v>
      </c>
      <c r="C1176" s="45">
        <v>9</v>
      </c>
      <c r="D1176" s="46" t="s">
        <v>1147</v>
      </c>
      <c r="E1176" s="50"/>
      <c r="F1176" s="45"/>
      <c r="G1176" s="51">
        <v>16</v>
      </c>
      <c r="H1176" s="48">
        <v>16</v>
      </c>
      <c r="I1176" s="48"/>
      <c r="J1176" s="49">
        <v>16</v>
      </c>
      <c r="K1176" s="47">
        <v>16</v>
      </c>
      <c r="L1176" s="45">
        <v>256</v>
      </c>
      <c r="M1176" s="45"/>
      <c r="N1176" s="45">
        <v>256</v>
      </c>
      <c r="O1176" s="47"/>
      <c r="WZX1176" s="4"/>
      <c r="WZY1176" s="4"/>
      <c r="WZZ1176" s="4"/>
      <c r="XAA1176" s="4"/>
      <c r="XAB1176" s="4"/>
      <c r="XAC1176" s="4"/>
      <c r="XAD1176" s="4"/>
      <c r="XAE1176" s="4"/>
      <c r="XAF1176" s="4"/>
      <c r="XAG1176" s="4"/>
      <c r="XAH1176" s="4"/>
      <c r="XAI1176" s="4"/>
      <c r="XAJ1176" s="4"/>
      <c r="XAK1176" s="4"/>
      <c r="XAL1176" s="4"/>
      <c r="XAM1176" s="4"/>
      <c r="XAN1176" s="4"/>
      <c r="XAO1176" s="4"/>
      <c r="XAP1176" s="4"/>
      <c r="XAQ1176" s="4"/>
      <c r="XAR1176" s="4"/>
      <c r="XAS1176" s="4"/>
      <c r="XAT1176" s="4"/>
      <c r="XAU1176" s="4"/>
      <c r="XAV1176" s="4"/>
      <c r="XAW1176" s="4"/>
      <c r="XAX1176" s="4"/>
      <c r="XAY1176" s="4"/>
      <c r="XAZ1176" s="4"/>
      <c r="XBA1176" s="4"/>
      <c r="XBB1176" s="4"/>
      <c r="XBC1176" s="4"/>
    </row>
    <row r="1177" s="1" customFormat="1" ht="12" customHeight="1" spans="1:15 16248:16279">
      <c r="A1177" s="45" t="s">
        <v>20</v>
      </c>
      <c r="B1177" s="45" t="s">
        <v>705</v>
      </c>
      <c r="C1177" s="45">
        <v>9</v>
      </c>
      <c r="D1177" s="46" t="s">
        <v>1115</v>
      </c>
      <c r="E1177" s="50"/>
      <c r="F1177" s="45"/>
      <c r="G1177" s="51">
        <v>8</v>
      </c>
      <c r="H1177" s="48">
        <v>8</v>
      </c>
      <c r="I1177" s="48"/>
      <c r="J1177" s="49">
        <v>8</v>
      </c>
      <c r="K1177" s="47">
        <v>16</v>
      </c>
      <c r="L1177" s="45">
        <v>128</v>
      </c>
      <c r="M1177" s="45"/>
      <c r="N1177" s="45">
        <v>128</v>
      </c>
      <c r="O1177" s="47"/>
      <c r="WZX1177" s="4"/>
      <c r="WZY1177" s="4"/>
      <c r="WZZ1177" s="4"/>
      <c r="XAA1177" s="4"/>
      <c r="XAB1177" s="4"/>
      <c r="XAC1177" s="4"/>
      <c r="XAD1177" s="4"/>
      <c r="XAE1177" s="4"/>
      <c r="XAF1177" s="4"/>
      <c r="XAG1177" s="4"/>
      <c r="XAH1177" s="4"/>
      <c r="XAI1177" s="4"/>
      <c r="XAJ1177" s="4"/>
      <c r="XAK1177" s="4"/>
      <c r="XAL1177" s="4"/>
      <c r="XAM1177" s="4"/>
      <c r="XAN1177" s="4"/>
      <c r="XAO1177" s="4"/>
      <c r="XAP1177" s="4"/>
      <c r="XAQ1177" s="4"/>
      <c r="XAR1177" s="4"/>
      <c r="XAS1177" s="4"/>
      <c r="XAT1177" s="4"/>
      <c r="XAU1177" s="4"/>
      <c r="XAV1177" s="4"/>
      <c r="XAW1177" s="4"/>
      <c r="XAX1177" s="4"/>
      <c r="XAY1177" s="4"/>
      <c r="XAZ1177" s="4"/>
      <c r="XBA1177" s="4"/>
      <c r="XBB1177" s="4"/>
      <c r="XBC1177" s="4"/>
    </row>
    <row r="1178" s="1" customFormat="1" ht="12" customHeight="1" spans="1:15 16248:16279">
      <c r="A1178" s="45" t="s">
        <v>20</v>
      </c>
      <c r="B1178" s="45" t="s">
        <v>705</v>
      </c>
      <c r="C1178" s="45">
        <v>9</v>
      </c>
      <c r="D1178" s="46" t="s">
        <v>1148</v>
      </c>
      <c r="E1178" s="50"/>
      <c r="F1178" s="45"/>
      <c r="G1178" s="51">
        <v>20</v>
      </c>
      <c r="H1178" s="48">
        <v>20</v>
      </c>
      <c r="I1178" s="48"/>
      <c r="J1178" s="49">
        <v>20</v>
      </c>
      <c r="K1178" s="47">
        <v>16</v>
      </c>
      <c r="L1178" s="45">
        <v>320</v>
      </c>
      <c r="M1178" s="45"/>
      <c r="N1178" s="45">
        <v>320</v>
      </c>
      <c r="O1178" s="47"/>
      <c r="WZX1178" s="4"/>
      <c r="WZY1178" s="4"/>
      <c r="WZZ1178" s="4"/>
      <c r="XAA1178" s="4"/>
      <c r="XAB1178" s="4"/>
      <c r="XAC1178" s="4"/>
      <c r="XAD1178" s="4"/>
      <c r="XAE1178" s="4"/>
      <c r="XAF1178" s="4"/>
      <c r="XAG1178" s="4"/>
      <c r="XAH1178" s="4"/>
      <c r="XAI1178" s="4"/>
      <c r="XAJ1178" s="4"/>
      <c r="XAK1178" s="4"/>
      <c r="XAL1178" s="4"/>
      <c r="XAM1178" s="4"/>
      <c r="XAN1178" s="4"/>
      <c r="XAO1178" s="4"/>
      <c r="XAP1178" s="4"/>
      <c r="XAQ1178" s="4"/>
      <c r="XAR1178" s="4"/>
      <c r="XAS1178" s="4"/>
      <c r="XAT1178" s="4"/>
      <c r="XAU1178" s="4"/>
      <c r="XAV1178" s="4"/>
      <c r="XAW1178" s="4"/>
      <c r="XAX1178" s="4"/>
      <c r="XAY1178" s="4"/>
      <c r="XAZ1178" s="4"/>
      <c r="XBA1178" s="4"/>
      <c r="XBB1178" s="4"/>
      <c r="XBC1178" s="4"/>
    </row>
    <row r="1179" s="1" customFormat="1" ht="12" customHeight="1" spans="1:15 16248:16279">
      <c r="A1179" s="45" t="s">
        <v>20</v>
      </c>
      <c r="B1179" s="45" t="s">
        <v>705</v>
      </c>
      <c r="C1179" s="45">
        <v>9</v>
      </c>
      <c r="D1179" s="46" t="s">
        <v>909</v>
      </c>
      <c r="E1179" s="50"/>
      <c r="F1179" s="45"/>
      <c r="G1179" s="51">
        <v>18</v>
      </c>
      <c r="H1179" s="48">
        <v>18</v>
      </c>
      <c r="I1179" s="48"/>
      <c r="J1179" s="49">
        <v>18</v>
      </c>
      <c r="K1179" s="47">
        <v>16</v>
      </c>
      <c r="L1179" s="45">
        <v>288</v>
      </c>
      <c r="M1179" s="45"/>
      <c r="N1179" s="45">
        <v>288</v>
      </c>
      <c r="O1179" s="47"/>
      <c r="WZX1179" s="4"/>
      <c r="WZY1179" s="4"/>
      <c r="WZZ1179" s="4"/>
      <c r="XAA1179" s="4"/>
      <c r="XAB1179" s="4"/>
      <c r="XAC1179" s="4"/>
      <c r="XAD1179" s="4"/>
      <c r="XAE1179" s="4"/>
      <c r="XAF1179" s="4"/>
      <c r="XAG1179" s="4"/>
      <c r="XAH1179" s="4"/>
      <c r="XAI1179" s="4"/>
      <c r="XAJ1179" s="4"/>
      <c r="XAK1179" s="4"/>
      <c r="XAL1179" s="4"/>
      <c r="XAM1179" s="4"/>
      <c r="XAN1179" s="4"/>
      <c r="XAO1179" s="4"/>
      <c r="XAP1179" s="4"/>
      <c r="XAQ1179" s="4"/>
      <c r="XAR1179" s="4"/>
      <c r="XAS1179" s="4"/>
      <c r="XAT1179" s="4"/>
      <c r="XAU1179" s="4"/>
      <c r="XAV1179" s="4"/>
      <c r="XAW1179" s="4"/>
      <c r="XAX1179" s="4"/>
      <c r="XAY1179" s="4"/>
      <c r="XAZ1179" s="4"/>
      <c r="XBA1179" s="4"/>
      <c r="XBB1179" s="4"/>
      <c r="XBC1179" s="4"/>
    </row>
    <row r="1180" s="1" customFormat="1" ht="12" customHeight="1" spans="1:15 16248:16279">
      <c r="A1180" s="45" t="s">
        <v>20</v>
      </c>
      <c r="B1180" s="45" t="s">
        <v>705</v>
      </c>
      <c r="C1180" s="45">
        <v>9</v>
      </c>
      <c r="D1180" s="46" t="s">
        <v>1149</v>
      </c>
      <c r="E1180" s="50"/>
      <c r="F1180" s="45"/>
      <c r="G1180" s="51">
        <v>24</v>
      </c>
      <c r="H1180" s="48">
        <v>24</v>
      </c>
      <c r="I1180" s="48"/>
      <c r="J1180" s="49">
        <v>24</v>
      </c>
      <c r="K1180" s="47">
        <v>16</v>
      </c>
      <c r="L1180" s="45">
        <v>384</v>
      </c>
      <c r="M1180" s="45"/>
      <c r="N1180" s="45">
        <v>384</v>
      </c>
      <c r="O1180" s="47"/>
      <c r="WZX1180" s="4"/>
      <c r="WZY1180" s="4"/>
      <c r="WZZ1180" s="4"/>
      <c r="XAA1180" s="4"/>
      <c r="XAB1180" s="4"/>
      <c r="XAC1180" s="4"/>
      <c r="XAD1180" s="4"/>
      <c r="XAE1180" s="4"/>
      <c r="XAF1180" s="4"/>
      <c r="XAG1180" s="4"/>
      <c r="XAH1180" s="4"/>
      <c r="XAI1180" s="4"/>
      <c r="XAJ1180" s="4"/>
      <c r="XAK1180" s="4"/>
      <c r="XAL1180" s="4"/>
      <c r="XAM1180" s="4"/>
      <c r="XAN1180" s="4"/>
      <c r="XAO1180" s="4"/>
      <c r="XAP1180" s="4"/>
      <c r="XAQ1180" s="4"/>
      <c r="XAR1180" s="4"/>
      <c r="XAS1180" s="4"/>
      <c r="XAT1180" s="4"/>
      <c r="XAU1180" s="4"/>
      <c r="XAV1180" s="4"/>
      <c r="XAW1180" s="4"/>
      <c r="XAX1180" s="4"/>
      <c r="XAY1180" s="4"/>
      <c r="XAZ1180" s="4"/>
      <c r="XBA1180" s="4"/>
      <c r="XBB1180" s="4"/>
      <c r="XBC1180" s="4"/>
    </row>
    <row r="1181" s="1" customFormat="1" ht="12" customHeight="1" spans="1:15 16248:16279">
      <c r="A1181" s="45" t="s">
        <v>20</v>
      </c>
      <c r="B1181" s="45" t="s">
        <v>705</v>
      </c>
      <c r="C1181" s="45">
        <v>9</v>
      </c>
      <c r="D1181" s="46" t="s">
        <v>1150</v>
      </c>
      <c r="E1181" s="50"/>
      <c r="F1181" s="45"/>
      <c r="G1181" s="51">
        <v>12</v>
      </c>
      <c r="H1181" s="48">
        <v>12</v>
      </c>
      <c r="I1181" s="48"/>
      <c r="J1181" s="49">
        <v>12</v>
      </c>
      <c r="K1181" s="47">
        <v>16</v>
      </c>
      <c r="L1181" s="45">
        <v>192</v>
      </c>
      <c r="M1181" s="45"/>
      <c r="N1181" s="45">
        <v>192</v>
      </c>
      <c r="O1181" s="47"/>
      <c r="WZX1181" s="4"/>
      <c r="WZY1181" s="4"/>
      <c r="WZZ1181" s="4"/>
      <c r="XAA1181" s="4"/>
      <c r="XAB1181" s="4"/>
      <c r="XAC1181" s="4"/>
      <c r="XAD1181" s="4"/>
      <c r="XAE1181" s="4"/>
      <c r="XAF1181" s="4"/>
      <c r="XAG1181" s="4"/>
      <c r="XAH1181" s="4"/>
      <c r="XAI1181" s="4"/>
      <c r="XAJ1181" s="4"/>
      <c r="XAK1181" s="4"/>
      <c r="XAL1181" s="4"/>
      <c r="XAM1181" s="4"/>
      <c r="XAN1181" s="4"/>
      <c r="XAO1181" s="4"/>
      <c r="XAP1181" s="4"/>
      <c r="XAQ1181" s="4"/>
      <c r="XAR1181" s="4"/>
      <c r="XAS1181" s="4"/>
      <c r="XAT1181" s="4"/>
      <c r="XAU1181" s="4"/>
      <c r="XAV1181" s="4"/>
      <c r="XAW1181" s="4"/>
      <c r="XAX1181" s="4"/>
      <c r="XAY1181" s="4"/>
      <c r="XAZ1181" s="4"/>
      <c r="XBA1181" s="4"/>
      <c r="XBB1181" s="4"/>
      <c r="XBC1181" s="4"/>
    </row>
    <row r="1182" s="1" customFormat="1" ht="12" customHeight="1" spans="1:15 16248:16279">
      <c r="A1182" s="45" t="s">
        <v>20</v>
      </c>
      <c r="B1182" s="45" t="s">
        <v>705</v>
      </c>
      <c r="C1182" s="45">
        <v>9</v>
      </c>
      <c r="D1182" s="46" t="s">
        <v>1151</v>
      </c>
      <c r="E1182" s="50"/>
      <c r="F1182" s="45"/>
      <c r="G1182" s="51">
        <v>36</v>
      </c>
      <c r="H1182" s="48">
        <v>36</v>
      </c>
      <c r="I1182" s="48"/>
      <c r="J1182" s="49">
        <v>36</v>
      </c>
      <c r="K1182" s="47">
        <v>16</v>
      </c>
      <c r="L1182" s="45">
        <v>576</v>
      </c>
      <c r="M1182" s="45"/>
      <c r="N1182" s="45">
        <v>576</v>
      </c>
      <c r="O1182" s="47"/>
      <c r="WZX1182" s="4"/>
      <c r="WZY1182" s="4"/>
      <c r="WZZ1182" s="4"/>
      <c r="XAA1182" s="4"/>
      <c r="XAB1182" s="4"/>
      <c r="XAC1182" s="4"/>
      <c r="XAD1182" s="4"/>
      <c r="XAE1182" s="4"/>
      <c r="XAF1182" s="4"/>
      <c r="XAG1182" s="4"/>
      <c r="XAH1182" s="4"/>
      <c r="XAI1182" s="4"/>
      <c r="XAJ1182" s="4"/>
      <c r="XAK1182" s="4"/>
      <c r="XAL1182" s="4"/>
      <c r="XAM1182" s="4"/>
      <c r="XAN1182" s="4"/>
      <c r="XAO1182" s="4"/>
      <c r="XAP1182" s="4"/>
      <c r="XAQ1182" s="4"/>
      <c r="XAR1182" s="4"/>
      <c r="XAS1182" s="4"/>
      <c r="XAT1182" s="4"/>
      <c r="XAU1182" s="4"/>
      <c r="XAV1182" s="4"/>
      <c r="XAW1182" s="4"/>
      <c r="XAX1182" s="4"/>
      <c r="XAY1182" s="4"/>
      <c r="XAZ1182" s="4"/>
      <c r="XBA1182" s="4"/>
      <c r="XBB1182" s="4"/>
      <c r="XBC1182" s="4"/>
    </row>
    <row r="1183" s="1" customFormat="1" ht="12" customHeight="1" spans="1:15 16248:16279">
      <c r="A1183" s="45" t="s">
        <v>20</v>
      </c>
      <c r="B1183" s="45" t="s">
        <v>705</v>
      </c>
      <c r="C1183" s="45">
        <v>9</v>
      </c>
      <c r="D1183" s="46" t="s">
        <v>1152</v>
      </c>
      <c r="E1183" s="50"/>
      <c r="F1183" s="45"/>
      <c r="G1183" s="51">
        <v>60</v>
      </c>
      <c r="H1183" s="48">
        <v>60</v>
      </c>
      <c r="I1183" s="48"/>
      <c r="J1183" s="49">
        <v>60</v>
      </c>
      <c r="K1183" s="47">
        <v>16</v>
      </c>
      <c r="L1183" s="45">
        <v>960</v>
      </c>
      <c r="M1183" s="45"/>
      <c r="N1183" s="45">
        <v>960</v>
      </c>
      <c r="O1183" s="47"/>
      <c r="WZX1183" s="4"/>
      <c r="WZY1183" s="4"/>
      <c r="WZZ1183" s="4"/>
      <c r="XAA1183" s="4"/>
      <c r="XAB1183" s="4"/>
      <c r="XAC1183" s="4"/>
      <c r="XAD1183" s="4"/>
      <c r="XAE1183" s="4"/>
      <c r="XAF1183" s="4"/>
      <c r="XAG1183" s="4"/>
      <c r="XAH1183" s="4"/>
      <c r="XAI1183" s="4"/>
      <c r="XAJ1183" s="4"/>
      <c r="XAK1183" s="4"/>
      <c r="XAL1183" s="4"/>
      <c r="XAM1183" s="4"/>
      <c r="XAN1183" s="4"/>
      <c r="XAO1183" s="4"/>
      <c r="XAP1183" s="4"/>
      <c r="XAQ1183" s="4"/>
      <c r="XAR1183" s="4"/>
      <c r="XAS1183" s="4"/>
      <c r="XAT1183" s="4"/>
      <c r="XAU1183" s="4"/>
      <c r="XAV1183" s="4"/>
      <c r="XAW1183" s="4"/>
      <c r="XAX1183" s="4"/>
      <c r="XAY1183" s="4"/>
      <c r="XAZ1183" s="4"/>
      <c r="XBA1183" s="4"/>
      <c r="XBB1183" s="4"/>
      <c r="XBC1183" s="4"/>
    </row>
    <row r="1184" s="1" customFormat="1" ht="12" customHeight="1" spans="1:15 16248:16279">
      <c r="A1184" s="45" t="s">
        <v>20</v>
      </c>
      <c r="B1184" s="45" t="s">
        <v>705</v>
      </c>
      <c r="C1184" s="45">
        <v>10</v>
      </c>
      <c r="D1184" s="46" t="s">
        <v>1153</v>
      </c>
      <c r="E1184" s="50"/>
      <c r="F1184" s="45"/>
      <c r="G1184" s="51">
        <v>24</v>
      </c>
      <c r="H1184" s="48">
        <v>24</v>
      </c>
      <c r="I1184" s="48"/>
      <c r="J1184" s="49">
        <v>24</v>
      </c>
      <c r="K1184" s="47">
        <v>16</v>
      </c>
      <c r="L1184" s="45">
        <v>384</v>
      </c>
      <c r="M1184" s="45"/>
      <c r="N1184" s="45">
        <v>384</v>
      </c>
      <c r="O1184" s="47"/>
      <c r="WZX1184" s="4"/>
      <c r="WZY1184" s="4"/>
      <c r="WZZ1184" s="4"/>
      <c r="XAA1184" s="4"/>
      <c r="XAB1184" s="4"/>
      <c r="XAC1184" s="4"/>
      <c r="XAD1184" s="4"/>
      <c r="XAE1184" s="4"/>
      <c r="XAF1184" s="4"/>
      <c r="XAG1184" s="4"/>
      <c r="XAH1184" s="4"/>
      <c r="XAI1184" s="4"/>
      <c r="XAJ1184" s="4"/>
      <c r="XAK1184" s="4"/>
      <c r="XAL1184" s="4"/>
      <c r="XAM1184" s="4"/>
      <c r="XAN1184" s="4"/>
      <c r="XAO1184" s="4"/>
      <c r="XAP1184" s="4"/>
      <c r="XAQ1184" s="4"/>
      <c r="XAR1184" s="4"/>
      <c r="XAS1184" s="4"/>
      <c r="XAT1184" s="4"/>
      <c r="XAU1184" s="4"/>
      <c r="XAV1184" s="4"/>
      <c r="XAW1184" s="4"/>
      <c r="XAX1184" s="4"/>
      <c r="XAY1184" s="4"/>
      <c r="XAZ1184" s="4"/>
      <c r="XBA1184" s="4"/>
      <c r="XBB1184" s="4"/>
      <c r="XBC1184" s="4"/>
    </row>
    <row r="1185" s="1" customFormat="1" ht="12" customHeight="1" spans="1:15 16248:16279">
      <c r="A1185" s="45" t="s">
        <v>20</v>
      </c>
      <c r="B1185" s="45" t="s">
        <v>705</v>
      </c>
      <c r="C1185" s="45">
        <v>10</v>
      </c>
      <c r="D1185" s="46" t="s">
        <v>1154</v>
      </c>
      <c r="E1185" s="50"/>
      <c r="F1185" s="45"/>
      <c r="G1185" s="51">
        <v>20</v>
      </c>
      <c r="H1185" s="48">
        <v>20</v>
      </c>
      <c r="I1185" s="48"/>
      <c r="J1185" s="49">
        <v>20</v>
      </c>
      <c r="K1185" s="47">
        <v>16</v>
      </c>
      <c r="L1185" s="45">
        <v>320</v>
      </c>
      <c r="M1185" s="45"/>
      <c r="N1185" s="45">
        <v>320</v>
      </c>
      <c r="O1185" s="47"/>
      <c r="WZX1185" s="4"/>
      <c r="WZY1185" s="4"/>
      <c r="WZZ1185" s="4"/>
      <c r="XAA1185" s="4"/>
      <c r="XAB1185" s="4"/>
      <c r="XAC1185" s="4"/>
      <c r="XAD1185" s="4"/>
      <c r="XAE1185" s="4"/>
      <c r="XAF1185" s="4"/>
      <c r="XAG1185" s="4"/>
      <c r="XAH1185" s="4"/>
      <c r="XAI1185" s="4"/>
      <c r="XAJ1185" s="4"/>
      <c r="XAK1185" s="4"/>
      <c r="XAL1185" s="4"/>
      <c r="XAM1185" s="4"/>
      <c r="XAN1185" s="4"/>
      <c r="XAO1185" s="4"/>
      <c r="XAP1185" s="4"/>
      <c r="XAQ1185" s="4"/>
      <c r="XAR1185" s="4"/>
      <c r="XAS1185" s="4"/>
      <c r="XAT1185" s="4"/>
      <c r="XAU1185" s="4"/>
      <c r="XAV1185" s="4"/>
      <c r="XAW1185" s="4"/>
      <c r="XAX1185" s="4"/>
      <c r="XAY1185" s="4"/>
      <c r="XAZ1185" s="4"/>
      <c r="XBA1185" s="4"/>
      <c r="XBB1185" s="4"/>
      <c r="XBC1185" s="4"/>
    </row>
    <row r="1186" s="1" customFormat="1" ht="12" customHeight="1" spans="1:15 16248:16279">
      <c r="A1186" s="45" t="s">
        <v>20</v>
      </c>
      <c r="B1186" s="45" t="s">
        <v>705</v>
      </c>
      <c r="C1186" s="45">
        <v>10</v>
      </c>
      <c r="D1186" s="46" t="s">
        <v>1155</v>
      </c>
      <c r="E1186" s="50"/>
      <c r="F1186" s="45"/>
      <c r="G1186" s="51">
        <v>36</v>
      </c>
      <c r="H1186" s="48">
        <v>36</v>
      </c>
      <c r="I1186" s="48"/>
      <c r="J1186" s="49">
        <v>36</v>
      </c>
      <c r="K1186" s="47">
        <v>16</v>
      </c>
      <c r="L1186" s="45">
        <v>576</v>
      </c>
      <c r="M1186" s="45"/>
      <c r="N1186" s="45">
        <v>576</v>
      </c>
      <c r="O1186" s="47"/>
      <c r="WZX1186" s="4"/>
      <c r="WZY1186" s="4"/>
      <c r="WZZ1186" s="4"/>
      <c r="XAA1186" s="4"/>
      <c r="XAB1186" s="4"/>
      <c r="XAC1186" s="4"/>
      <c r="XAD1186" s="4"/>
      <c r="XAE1186" s="4"/>
      <c r="XAF1186" s="4"/>
      <c r="XAG1186" s="4"/>
      <c r="XAH1186" s="4"/>
      <c r="XAI1186" s="4"/>
      <c r="XAJ1186" s="4"/>
      <c r="XAK1186" s="4"/>
      <c r="XAL1186" s="4"/>
      <c r="XAM1186" s="4"/>
      <c r="XAN1186" s="4"/>
      <c r="XAO1186" s="4"/>
      <c r="XAP1186" s="4"/>
      <c r="XAQ1186" s="4"/>
      <c r="XAR1186" s="4"/>
      <c r="XAS1186" s="4"/>
      <c r="XAT1186" s="4"/>
      <c r="XAU1186" s="4"/>
      <c r="XAV1186" s="4"/>
      <c r="XAW1186" s="4"/>
      <c r="XAX1186" s="4"/>
      <c r="XAY1186" s="4"/>
      <c r="XAZ1186" s="4"/>
      <c r="XBA1186" s="4"/>
      <c r="XBB1186" s="4"/>
      <c r="XBC1186" s="4"/>
    </row>
    <row r="1187" s="1" customFormat="1" ht="12" customHeight="1" spans="1:15 16248:16279">
      <c r="A1187" s="45" t="s">
        <v>20</v>
      </c>
      <c r="B1187" s="45" t="s">
        <v>705</v>
      </c>
      <c r="C1187" s="45">
        <v>10</v>
      </c>
      <c r="D1187" s="46" t="s">
        <v>1156</v>
      </c>
      <c r="E1187" s="50"/>
      <c r="F1187" s="45"/>
      <c r="G1187" s="51">
        <v>12</v>
      </c>
      <c r="H1187" s="48">
        <v>12</v>
      </c>
      <c r="I1187" s="48"/>
      <c r="J1187" s="49">
        <v>12</v>
      </c>
      <c r="K1187" s="47">
        <v>16</v>
      </c>
      <c r="L1187" s="45">
        <v>192</v>
      </c>
      <c r="M1187" s="45"/>
      <c r="N1187" s="45">
        <v>192</v>
      </c>
      <c r="O1187" s="47"/>
      <c r="WZX1187" s="4"/>
      <c r="WZY1187" s="4"/>
      <c r="WZZ1187" s="4"/>
      <c r="XAA1187" s="4"/>
      <c r="XAB1187" s="4"/>
      <c r="XAC1187" s="4"/>
      <c r="XAD1187" s="4"/>
      <c r="XAE1187" s="4"/>
      <c r="XAF1187" s="4"/>
      <c r="XAG1187" s="4"/>
      <c r="XAH1187" s="4"/>
      <c r="XAI1187" s="4"/>
      <c r="XAJ1187" s="4"/>
      <c r="XAK1187" s="4"/>
      <c r="XAL1187" s="4"/>
      <c r="XAM1187" s="4"/>
      <c r="XAN1187" s="4"/>
      <c r="XAO1187" s="4"/>
      <c r="XAP1187" s="4"/>
      <c r="XAQ1187" s="4"/>
      <c r="XAR1187" s="4"/>
      <c r="XAS1187" s="4"/>
      <c r="XAT1187" s="4"/>
      <c r="XAU1187" s="4"/>
      <c r="XAV1187" s="4"/>
      <c r="XAW1187" s="4"/>
      <c r="XAX1187" s="4"/>
      <c r="XAY1187" s="4"/>
      <c r="XAZ1187" s="4"/>
      <c r="XBA1187" s="4"/>
      <c r="XBB1187" s="4"/>
      <c r="XBC1187" s="4"/>
    </row>
    <row r="1188" s="1" customFormat="1" ht="12" customHeight="1" spans="1:15 16248:16279">
      <c r="A1188" s="45" t="s">
        <v>20</v>
      </c>
      <c r="B1188" s="45" t="s">
        <v>705</v>
      </c>
      <c r="C1188" s="45">
        <v>10</v>
      </c>
      <c r="D1188" s="46" t="s">
        <v>1157</v>
      </c>
      <c r="E1188" s="50"/>
      <c r="F1188" s="45"/>
      <c r="G1188" s="51">
        <v>28</v>
      </c>
      <c r="H1188" s="48">
        <v>28</v>
      </c>
      <c r="I1188" s="48"/>
      <c r="J1188" s="49">
        <v>28</v>
      </c>
      <c r="K1188" s="47">
        <v>16</v>
      </c>
      <c r="L1188" s="45">
        <v>448</v>
      </c>
      <c r="M1188" s="45"/>
      <c r="N1188" s="45">
        <v>448</v>
      </c>
      <c r="O1188" s="47"/>
      <c r="WZX1188" s="4"/>
      <c r="WZY1188" s="4"/>
      <c r="WZZ1188" s="4"/>
      <c r="XAA1188" s="4"/>
      <c r="XAB1188" s="4"/>
      <c r="XAC1188" s="4"/>
      <c r="XAD1188" s="4"/>
      <c r="XAE1188" s="4"/>
      <c r="XAF1188" s="4"/>
      <c r="XAG1188" s="4"/>
      <c r="XAH1188" s="4"/>
      <c r="XAI1188" s="4"/>
      <c r="XAJ1188" s="4"/>
      <c r="XAK1188" s="4"/>
      <c r="XAL1188" s="4"/>
      <c r="XAM1188" s="4"/>
      <c r="XAN1188" s="4"/>
      <c r="XAO1188" s="4"/>
      <c r="XAP1188" s="4"/>
      <c r="XAQ1188" s="4"/>
      <c r="XAR1188" s="4"/>
      <c r="XAS1188" s="4"/>
      <c r="XAT1188" s="4"/>
      <c r="XAU1188" s="4"/>
      <c r="XAV1188" s="4"/>
      <c r="XAW1188" s="4"/>
      <c r="XAX1188" s="4"/>
      <c r="XAY1188" s="4"/>
      <c r="XAZ1188" s="4"/>
      <c r="XBA1188" s="4"/>
      <c r="XBB1188" s="4"/>
      <c r="XBC1188" s="4"/>
    </row>
    <row r="1189" s="1" customFormat="1" ht="12" customHeight="1" spans="1:15 16248:16279">
      <c r="A1189" s="45" t="s">
        <v>20</v>
      </c>
      <c r="B1189" s="45" t="s">
        <v>705</v>
      </c>
      <c r="C1189" s="45">
        <v>10</v>
      </c>
      <c r="D1189" s="46" t="s">
        <v>1158</v>
      </c>
      <c r="E1189" s="50"/>
      <c r="F1189" s="45"/>
      <c r="G1189" s="51">
        <v>12</v>
      </c>
      <c r="H1189" s="48">
        <v>12</v>
      </c>
      <c r="I1189" s="48"/>
      <c r="J1189" s="49">
        <v>12</v>
      </c>
      <c r="K1189" s="47">
        <v>16</v>
      </c>
      <c r="L1189" s="45">
        <v>192</v>
      </c>
      <c r="M1189" s="45"/>
      <c r="N1189" s="45">
        <v>192</v>
      </c>
      <c r="O1189" s="47"/>
      <c r="WZX1189" s="4"/>
      <c r="WZY1189" s="4"/>
      <c r="WZZ1189" s="4"/>
      <c r="XAA1189" s="4"/>
      <c r="XAB1189" s="4"/>
      <c r="XAC1189" s="4"/>
      <c r="XAD1189" s="4"/>
      <c r="XAE1189" s="4"/>
      <c r="XAF1189" s="4"/>
      <c r="XAG1189" s="4"/>
      <c r="XAH1189" s="4"/>
      <c r="XAI1189" s="4"/>
      <c r="XAJ1189" s="4"/>
      <c r="XAK1189" s="4"/>
      <c r="XAL1189" s="4"/>
      <c r="XAM1189" s="4"/>
      <c r="XAN1189" s="4"/>
      <c r="XAO1189" s="4"/>
      <c r="XAP1189" s="4"/>
      <c r="XAQ1189" s="4"/>
      <c r="XAR1189" s="4"/>
      <c r="XAS1189" s="4"/>
      <c r="XAT1189" s="4"/>
      <c r="XAU1189" s="4"/>
      <c r="XAV1189" s="4"/>
      <c r="XAW1189" s="4"/>
      <c r="XAX1189" s="4"/>
      <c r="XAY1189" s="4"/>
      <c r="XAZ1189" s="4"/>
      <c r="XBA1189" s="4"/>
      <c r="XBB1189" s="4"/>
      <c r="XBC1189" s="4"/>
    </row>
    <row r="1190" s="1" customFormat="1" ht="12" customHeight="1" spans="1:15 16248:16279">
      <c r="A1190" s="76" t="s">
        <v>20</v>
      </c>
      <c r="B1190" s="46" t="s">
        <v>705</v>
      </c>
      <c r="C1190" s="46">
        <v>10</v>
      </c>
      <c r="D1190" s="46" t="s">
        <v>1159</v>
      </c>
      <c r="E1190" s="50"/>
      <c r="F1190" s="45"/>
      <c r="G1190" s="51">
        <v>28</v>
      </c>
      <c r="H1190" s="48">
        <v>28</v>
      </c>
      <c r="I1190" s="48"/>
      <c r="J1190" s="49">
        <v>28</v>
      </c>
      <c r="K1190" s="47">
        <v>16</v>
      </c>
      <c r="L1190" s="45">
        <v>448</v>
      </c>
      <c r="M1190" s="45"/>
      <c r="N1190" s="45">
        <v>448</v>
      </c>
      <c r="O1190" s="47"/>
      <c r="WZX1190" s="4"/>
      <c r="WZY1190" s="4"/>
      <c r="WZZ1190" s="4"/>
      <c r="XAA1190" s="4"/>
      <c r="XAB1190" s="4"/>
      <c r="XAC1190" s="4"/>
      <c r="XAD1190" s="4"/>
      <c r="XAE1190" s="4"/>
      <c r="XAF1190" s="4"/>
      <c r="XAG1190" s="4"/>
      <c r="XAH1190" s="4"/>
      <c r="XAI1190" s="4"/>
      <c r="XAJ1190" s="4"/>
      <c r="XAK1190" s="4"/>
      <c r="XAL1190" s="4"/>
      <c r="XAM1190" s="4"/>
      <c r="XAN1190" s="4"/>
      <c r="XAO1190" s="4"/>
      <c r="XAP1190" s="4"/>
      <c r="XAQ1190" s="4"/>
      <c r="XAR1190" s="4"/>
      <c r="XAS1190" s="4"/>
      <c r="XAT1190" s="4"/>
      <c r="XAU1190" s="4"/>
      <c r="XAV1190" s="4"/>
      <c r="XAW1190" s="4"/>
      <c r="XAX1190" s="4"/>
      <c r="XAY1190" s="4"/>
      <c r="XAZ1190" s="4"/>
      <c r="XBA1190" s="4"/>
      <c r="XBB1190" s="4"/>
      <c r="XBC1190" s="4"/>
    </row>
    <row r="1191" s="1" customFormat="1" ht="12" customHeight="1" spans="1:15 16248:16279">
      <c r="A1191" s="45" t="s">
        <v>20</v>
      </c>
      <c r="B1191" s="45" t="s">
        <v>705</v>
      </c>
      <c r="C1191" s="45">
        <v>10</v>
      </c>
      <c r="D1191" s="46" t="s">
        <v>1160</v>
      </c>
      <c r="E1191" s="50"/>
      <c r="F1191" s="45"/>
      <c r="G1191" s="51">
        <v>16</v>
      </c>
      <c r="H1191" s="48">
        <v>16</v>
      </c>
      <c r="I1191" s="48"/>
      <c r="J1191" s="49">
        <v>16</v>
      </c>
      <c r="K1191" s="47">
        <v>16</v>
      </c>
      <c r="L1191" s="45">
        <v>256</v>
      </c>
      <c r="M1191" s="45"/>
      <c r="N1191" s="45">
        <v>256</v>
      </c>
      <c r="O1191" s="47"/>
      <c r="WZX1191" s="4"/>
      <c r="WZY1191" s="4"/>
      <c r="WZZ1191" s="4"/>
      <c r="XAA1191" s="4"/>
      <c r="XAB1191" s="4"/>
      <c r="XAC1191" s="4"/>
      <c r="XAD1191" s="4"/>
      <c r="XAE1191" s="4"/>
      <c r="XAF1191" s="4"/>
      <c r="XAG1191" s="4"/>
      <c r="XAH1191" s="4"/>
      <c r="XAI1191" s="4"/>
      <c r="XAJ1191" s="4"/>
      <c r="XAK1191" s="4"/>
      <c r="XAL1191" s="4"/>
      <c r="XAM1191" s="4"/>
      <c r="XAN1191" s="4"/>
      <c r="XAO1191" s="4"/>
      <c r="XAP1191" s="4"/>
      <c r="XAQ1191" s="4"/>
      <c r="XAR1191" s="4"/>
      <c r="XAS1191" s="4"/>
      <c r="XAT1191" s="4"/>
      <c r="XAU1191" s="4"/>
      <c r="XAV1191" s="4"/>
      <c r="XAW1191" s="4"/>
      <c r="XAX1191" s="4"/>
      <c r="XAY1191" s="4"/>
      <c r="XAZ1191" s="4"/>
      <c r="XBA1191" s="4"/>
      <c r="XBB1191" s="4"/>
      <c r="XBC1191" s="4"/>
    </row>
    <row r="1192" s="1" customFormat="1" ht="12" customHeight="1" spans="1:15 16248:16279">
      <c r="A1192" s="45" t="s">
        <v>20</v>
      </c>
      <c r="B1192" s="45" t="s">
        <v>705</v>
      </c>
      <c r="C1192" s="45">
        <v>10</v>
      </c>
      <c r="D1192" s="46" t="s">
        <v>1161</v>
      </c>
      <c r="E1192" s="50"/>
      <c r="F1192" s="45"/>
      <c r="G1192" s="51">
        <v>16</v>
      </c>
      <c r="H1192" s="48">
        <v>16</v>
      </c>
      <c r="I1192" s="48"/>
      <c r="J1192" s="49">
        <v>16</v>
      </c>
      <c r="K1192" s="47">
        <v>16</v>
      </c>
      <c r="L1192" s="45">
        <v>256</v>
      </c>
      <c r="M1192" s="45"/>
      <c r="N1192" s="45">
        <v>256</v>
      </c>
      <c r="O1192" s="47"/>
      <c r="WZX1192" s="4"/>
      <c r="WZY1192" s="4"/>
      <c r="WZZ1192" s="4"/>
      <c r="XAA1192" s="4"/>
      <c r="XAB1192" s="4"/>
      <c r="XAC1192" s="4"/>
      <c r="XAD1192" s="4"/>
      <c r="XAE1192" s="4"/>
      <c r="XAF1192" s="4"/>
      <c r="XAG1192" s="4"/>
      <c r="XAH1192" s="4"/>
      <c r="XAI1192" s="4"/>
      <c r="XAJ1192" s="4"/>
      <c r="XAK1192" s="4"/>
      <c r="XAL1192" s="4"/>
      <c r="XAM1192" s="4"/>
      <c r="XAN1192" s="4"/>
      <c r="XAO1192" s="4"/>
      <c r="XAP1192" s="4"/>
      <c r="XAQ1192" s="4"/>
      <c r="XAR1192" s="4"/>
      <c r="XAS1192" s="4"/>
      <c r="XAT1192" s="4"/>
      <c r="XAU1192" s="4"/>
      <c r="XAV1192" s="4"/>
      <c r="XAW1192" s="4"/>
      <c r="XAX1192" s="4"/>
      <c r="XAY1192" s="4"/>
      <c r="XAZ1192" s="4"/>
      <c r="XBA1192" s="4"/>
      <c r="XBB1192" s="4"/>
      <c r="XBC1192" s="4"/>
    </row>
    <row r="1193" s="1" customFormat="1" ht="12" customHeight="1" spans="1:15 16248:16279">
      <c r="A1193" s="45" t="s">
        <v>20</v>
      </c>
      <c r="B1193" s="45" t="s">
        <v>705</v>
      </c>
      <c r="C1193" s="45">
        <v>10</v>
      </c>
      <c r="D1193" s="46" t="s">
        <v>1162</v>
      </c>
      <c r="E1193" s="50"/>
      <c r="F1193" s="45"/>
      <c r="G1193" s="51">
        <v>16</v>
      </c>
      <c r="H1193" s="48">
        <v>16</v>
      </c>
      <c r="I1193" s="48"/>
      <c r="J1193" s="49">
        <v>16</v>
      </c>
      <c r="K1193" s="47">
        <v>16</v>
      </c>
      <c r="L1193" s="45">
        <v>256</v>
      </c>
      <c r="M1193" s="45"/>
      <c r="N1193" s="45">
        <v>256</v>
      </c>
      <c r="O1193" s="47"/>
      <c r="WZX1193" s="4"/>
      <c r="WZY1193" s="4"/>
      <c r="WZZ1193" s="4"/>
      <c r="XAA1193" s="4"/>
      <c r="XAB1193" s="4"/>
      <c r="XAC1193" s="4"/>
      <c r="XAD1193" s="4"/>
      <c r="XAE1193" s="4"/>
      <c r="XAF1193" s="4"/>
      <c r="XAG1193" s="4"/>
      <c r="XAH1193" s="4"/>
      <c r="XAI1193" s="4"/>
      <c r="XAJ1193" s="4"/>
      <c r="XAK1193" s="4"/>
      <c r="XAL1193" s="4"/>
      <c r="XAM1193" s="4"/>
      <c r="XAN1193" s="4"/>
      <c r="XAO1193" s="4"/>
      <c r="XAP1193" s="4"/>
      <c r="XAQ1193" s="4"/>
      <c r="XAR1193" s="4"/>
      <c r="XAS1193" s="4"/>
      <c r="XAT1193" s="4"/>
      <c r="XAU1193" s="4"/>
      <c r="XAV1193" s="4"/>
      <c r="XAW1193" s="4"/>
      <c r="XAX1193" s="4"/>
      <c r="XAY1193" s="4"/>
      <c r="XAZ1193" s="4"/>
      <c r="XBA1193" s="4"/>
      <c r="XBB1193" s="4"/>
      <c r="XBC1193" s="4"/>
    </row>
    <row r="1194" s="1" customFormat="1" ht="12" customHeight="1" spans="1:15 16248:16279">
      <c r="A1194" s="45" t="s">
        <v>20</v>
      </c>
      <c r="B1194" s="45" t="s">
        <v>705</v>
      </c>
      <c r="C1194" s="45">
        <v>10</v>
      </c>
      <c r="D1194" s="46" t="s">
        <v>1163</v>
      </c>
      <c r="E1194" s="50"/>
      <c r="F1194" s="45"/>
      <c r="G1194" s="51">
        <v>32</v>
      </c>
      <c r="H1194" s="48">
        <v>32</v>
      </c>
      <c r="I1194" s="48"/>
      <c r="J1194" s="49">
        <v>32</v>
      </c>
      <c r="K1194" s="47">
        <v>16</v>
      </c>
      <c r="L1194" s="45">
        <v>512</v>
      </c>
      <c r="M1194" s="45"/>
      <c r="N1194" s="45">
        <v>512</v>
      </c>
      <c r="O1194" s="47"/>
      <c r="WZX1194" s="4"/>
      <c r="WZY1194" s="4"/>
      <c r="WZZ1194" s="4"/>
      <c r="XAA1194" s="4"/>
      <c r="XAB1194" s="4"/>
      <c r="XAC1194" s="4"/>
      <c r="XAD1194" s="4"/>
      <c r="XAE1194" s="4"/>
      <c r="XAF1194" s="4"/>
      <c r="XAG1194" s="4"/>
      <c r="XAH1194" s="4"/>
      <c r="XAI1194" s="4"/>
      <c r="XAJ1194" s="4"/>
      <c r="XAK1194" s="4"/>
      <c r="XAL1194" s="4"/>
      <c r="XAM1194" s="4"/>
      <c r="XAN1194" s="4"/>
      <c r="XAO1194" s="4"/>
      <c r="XAP1194" s="4"/>
      <c r="XAQ1194" s="4"/>
      <c r="XAR1194" s="4"/>
      <c r="XAS1194" s="4"/>
      <c r="XAT1194" s="4"/>
      <c r="XAU1194" s="4"/>
      <c r="XAV1194" s="4"/>
      <c r="XAW1194" s="4"/>
      <c r="XAX1194" s="4"/>
      <c r="XAY1194" s="4"/>
      <c r="XAZ1194" s="4"/>
      <c r="XBA1194" s="4"/>
      <c r="XBB1194" s="4"/>
      <c r="XBC1194" s="4"/>
    </row>
    <row r="1195" s="1" customFormat="1" ht="12" customHeight="1" spans="1:15 16248:16279">
      <c r="A1195" s="45" t="s">
        <v>20</v>
      </c>
      <c r="B1195" s="45" t="s">
        <v>705</v>
      </c>
      <c r="C1195" s="45">
        <v>10</v>
      </c>
      <c r="D1195" s="46" t="s">
        <v>1164</v>
      </c>
      <c r="E1195" s="50"/>
      <c r="F1195" s="45"/>
      <c r="G1195" s="51">
        <v>24</v>
      </c>
      <c r="H1195" s="48">
        <v>24</v>
      </c>
      <c r="I1195" s="48"/>
      <c r="J1195" s="49">
        <v>24</v>
      </c>
      <c r="K1195" s="47">
        <v>16</v>
      </c>
      <c r="L1195" s="45">
        <v>384</v>
      </c>
      <c r="M1195" s="45"/>
      <c r="N1195" s="45">
        <v>384</v>
      </c>
      <c r="O1195" s="47"/>
      <c r="WZX1195" s="4"/>
      <c r="WZY1195" s="4"/>
      <c r="WZZ1195" s="4"/>
      <c r="XAA1195" s="4"/>
      <c r="XAB1195" s="4"/>
      <c r="XAC1195" s="4"/>
      <c r="XAD1195" s="4"/>
      <c r="XAE1195" s="4"/>
      <c r="XAF1195" s="4"/>
      <c r="XAG1195" s="4"/>
      <c r="XAH1195" s="4"/>
      <c r="XAI1195" s="4"/>
      <c r="XAJ1195" s="4"/>
      <c r="XAK1195" s="4"/>
      <c r="XAL1195" s="4"/>
      <c r="XAM1195" s="4"/>
      <c r="XAN1195" s="4"/>
      <c r="XAO1195" s="4"/>
      <c r="XAP1195" s="4"/>
      <c r="XAQ1195" s="4"/>
      <c r="XAR1195" s="4"/>
      <c r="XAS1195" s="4"/>
      <c r="XAT1195" s="4"/>
      <c r="XAU1195" s="4"/>
      <c r="XAV1195" s="4"/>
      <c r="XAW1195" s="4"/>
      <c r="XAX1195" s="4"/>
      <c r="XAY1195" s="4"/>
      <c r="XAZ1195" s="4"/>
      <c r="XBA1195" s="4"/>
      <c r="XBB1195" s="4"/>
      <c r="XBC1195" s="4"/>
    </row>
    <row r="1196" s="1" customFormat="1" ht="12" customHeight="1" spans="1:15 16248:16279">
      <c r="A1196" s="45" t="s">
        <v>20</v>
      </c>
      <c r="B1196" s="45" t="s">
        <v>705</v>
      </c>
      <c r="C1196" s="45">
        <v>10</v>
      </c>
      <c r="D1196" s="46" t="s">
        <v>1165</v>
      </c>
      <c r="E1196" s="50"/>
      <c r="F1196" s="45"/>
      <c r="G1196" s="51">
        <v>28</v>
      </c>
      <c r="H1196" s="48">
        <v>28</v>
      </c>
      <c r="I1196" s="48"/>
      <c r="J1196" s="49">
        <v>28</v>
      </c>
      <c r="K1196" s="47">
        <v>16</v>
      </c>
      <c r="L1196" s="45">
        <v>448</v>
      </c>
      <c r="M1196" s="45"/>
      <c r="N1196" s="45">
        <v>448</v>
      </c>
      <c r="O1196" s="47"/>
      <c r="WZX1196" s="4"/>
      <c r="WZY1196" s="4"/>
      <c r="WZZ1196" s="4"/>
      <c r="XAA1196" s="4"/>
      <c r="XAB1196" s="4"/>
      <c r="XAC1196" s="4"/>
      <c r="XAD1196" s="4"/>
      <c r="XAE1196" s="4"/>
      <c r="XAF1196" s="4"/>
      <c r="XAG1196" s="4"/>
      <c r="XAH1196" s="4"/>
      <c r="XAI1196" s="4"/>
      <c r="XAJ1196" s="4"/>
      <c r="XAK1196" s="4"/>
      <c r="XAL1196" s="4"/>
      <c r="XAM1196" s="4"/>
      <c r="XAN1196" s="4"/>
      <c r="XAO1196" s="4"/>
      <c r="XAP1196" s="4"/>
      <c r="XAQ1196" s="4"/>
      <c r="XAR1196" s="4"/>
      <c r="XAS1196" s="4"/>
      <c r="XAT1196" s="4"/>
      <c r="XAU1196" s="4"/>
      <c r="XAV1196" s="4"/>
      <c r="XAW1196" s="4"/>
      <c r="XAX1196" s="4"/>
      <c r="XAY1196" s="4"/>
      <c r="XAZ1196" s="4"/>
      <c r="XBA1196" s="4"/>
      <c r="XBB1196" s="4"/>
      <c r="XBC1196" s="4"/>
    </row>
    <row r="1197" s="1" customFormat="1" ht="12" customHeight="1" spans="1:15 16248:16279">
      <c r="A1197" s="45" t="s">
        <v>20</v>
      </c>
      <c r="B1197" s="45" t="s">
        <v>705</v>
      </c>
      <c r="C1197" s="45">
        <v>10</v>
      </c>
      <c r="D1197" s="46" t="s">
        <v>1166</v>
      </c>
      <c r="E1197" s="50"/>
      <c r="F1197" s="45"/>
      <c r="G1197" s="51">
        <v>24</v>
      </c>
      <c r="H1197" s="48">
        <v>24</v>
      </c>
      <c r="I1197" s="48"/>
      <c r="J1197" s="49">
        <v>24</v>
      </c>
      <c r="K1197" s="47">
        <v>16</v>
      </c>
      <c r="L1197" s="45">
        <v>384</v>
      </c>
      <c r="M1197" s="45"/>
      <c r="N1197" s="45">
        <v>384</v>
      </c>
      <c r="O1197" s="47"/>
      <c r="WZX1197" s="4"/>
      <c r="WZY1197" s="4"/>
      <c r="WZZ1197" s="4"/>
      <c r="XAA1197" s="4"/>
      <c r="XAB1197" s="4"/>
      <c r="XAC1197" s="4"/>
      <c r="XAD1197" s="4"/>
      <c r="XAE1197" s="4"/>
      <c r="XAF1197" s="4"/>
      <c r="XAG1197" s="4"/>
      <c r="XAH1197" s="4"/>
      <c r="XAI1197" s="4"/>
      <c r="XAJ1197" s="4"/>
      <c r="XAK1197" s="4"/>
      <c r="XAL1197" s="4"/>
      <c r="XAM1197" s="4"/>
      <c r="XAN1197" s="4"/>
      <c r="XAO1197" s="4"/>
      <c r="XAP1197" s="4"/>
      <c r="XAQ1197" s="4"/>
      <c r="XAR1197" s="4"/>
      <c r="XAS1197" s="4"/>
      <c r="XAT1197" s="4"/>
      <c r="XAU1197" s="4"/>
      <c r="XAV1197" s="4"/>
      <c r="XAW1197" s="4"/>
      <c r="XAX1197" s="4"/>
      <c r="XAY1197" s="4"/>
      <c r="XAZ1197" s="4"/>
      <c r="XBA1197" s="4"/>
      <c r="XBB1197" s="4"/>
      <c r="XBC1197" s="4"/>
    </row>
    <row r="1198" s="1" customFormat="1" ht="12" customHeight="1" spans="1:15 16248:16279">
      <c r="A1198" s="45" t="s">
        <v>20</v>
      </c>
      <c r="B1198" s="45" t="s">
        <v>705</v>
      </c>
      <c r="C1198" s="45">
        <v>10</v>
      </c>
      <c r="D1198" s="46" t="s">
        <v>1167</v>
      </c>
      <c r="E1198" s="50"/>
      <c r="F1198" s="45"/>
      <c r="G1198" s="51">
        <v>24</v>
      </c>
      <c r="H1198" s="48">
        <v>24</v>
      </c>
      <c r="I1198" s="48"/>
      <c r="J1198" s="49">
        <v>24</v>
      </c>
      <c r="K1198" s="47">
        <v>16</v>
      </c>
      <c r="L1198" s="45">
        <v>384</v>
      </c>
      <c r="M1198" s="45"/>
      <c r="N1198" s="45">
        <v>384</v>
      </c>
      <c r="O1198" s="47"/>
      <c r="WZX1198" s="4"/>
      <c r="WZY1198" s="4"/>
      <c r="WZZ1198" s="4"/>
      <c r="XAA1198" s="4"/>
      <c r="XAB1198" s="4"/>
      <c r="XAC1198" s="4"/>
      <c r="XAD1198" s="4"/>
      <c r="XAE1198" s="4"/>
      <c r="XAF1198" s="4"/>
      <c r="XAG1198" s="4"/>
      <c r="XAH1198" s="4"/>
      <c r="XAI1198" s="4"/>
      <c r="XAJ1198" s="4"/>
      <c r="XAK1198" s="4"/>
      <c r="XAL1198" s="4"/>
      <c r="XAM1198" s="4"/>
      <c r="XAN1198" s="4"/>
      <c r="XAO1198" s="4"/>
      <c r="XAP1198" s="4"/>
      <c r="XAQ1198" s="4"/>
      <c r="XAR1198" s="4"/>
      <c r="XAS1198" s="4"/>
      <c r="XAT1198" s="4"/>
      <c r="XAU1198" s="4"/>
      <c r="XAV1198" s="4"/>
      <c r="XAW1198" s="4"/>
      <c r="XAX1198" s="4"/>
      <c r="XAY1198" s="4"/>
      <c r="XAZ1198" s="4"/>
      <c r="XBA1198" s="4"/>
      <c r="XBB1198" s="4"/>
      <c r="XBC1198" s="4"/>
    </row>
    <row r="1199" s="1" customFormat="1" ht="12" customHeight="1" spans="1:15 16248:16279">
      <c r="A1199" s="45" t="s">
        <v>20</v>
      </c>
      <c r="B1199" s="45" t="s">
        <v>705</v>
      </c>
      <c r="C1199" s="45">
        <v>10</v>
      </c>
      <c r="D1199" s="46" t="s">
        <v>867</v>
      </c>
      <c r="E1199" s="50"/>
      <c r="F1199" s="45"/>
      <c r="G1199" s="51">
        <v>12</v>
      </c>
      <c r="H1199" s="48">
        <v>12</v>
      </c>
      <c r="I1199" s="48"/>
      <c r="J1199" s="49">
        <v>12</v>
      </c>
      <c r="K1199" s="47">
        <v>16</v>
      </c>
      <c r="L1199" s="45">
        <v>192</v>
      </c>
      <c r="M1199" s="45"/>
      <c r="N1199" s="45">
        <v>192</v>
      </c>
      <c r="O1199" s="47"/>
      <c r="WZX1199" s="4"/>
      <c r="WZY1199" s="4"/>
      <c r="WZZ1199" s="4"/>
      <c r="XAA1199" s="4"/>
      <c r="XAB1199" s="4"/>
      <c r="XAC1199" s="4"/>
      <c r="XAD1199" s="4"/>
      <c r="XAE1199" s="4"/>
      <c r="XAF1199" s="4"/>
      <c r="XAG1199" s="4"/>
      <c r="XAH1199" s="4"/>
      <c r="XAI1199" s="4"/>
      <c r="XAJ1199" s="4"/>
      <c r="XAK1199" s="4"/>
      <c r="XAL1199" s="4"/>
      <c r="XAM1199" s="4"/>
      <c r="XAN1199" s="4"/>
      <c r="XAO1199" s="4"/>
      <c r="XAP1199" s="4"/>
      <c r="XAQ1199" s="4"/>
      <c r="XAR1199" s="4"/>
      <c r="XAS1199" s="4"/>
      <c r="XAT1199" s="4"/>
      <c r="XAU1199" s="4"/>
      <c r="XAV1199" s="4"/>
      <c r="XAW1199" s="4"/>
      <c r="XAX1199" s="4"/>
      <c r="XAY1199" s="4"/>
      <c r="XAZ1199" s="4"/>
      <c r="XBA1199" s="4"/>
      <c r="XBB1199" s="4"/>
      <c r="XBC1199" s="4"/>
    </row>
    <row r="1200" s="1" customFormat="1" ht="12" customHeight="1" spans="1:15 16248:16279">
      <c r="A1200" s="45" t="s">
        <v>20</v>
      </c>
      <c r="B1200" s="45" t="s">
        <v>705</v>
      </c>
      <c r="C1200" s="45">
        <v>10</v>
      </c>
      <c r="D1200" s="46" t="s">
        <v>1168</v>
      </c>
      <c r="E1200" s="50"/>
      <c r="F1200" s="45"/>
      <c r="G1200" s="51">
        <v>8</v>
      </c>
      <c r="H1200" s="48">
        <v>8</v>
      </c>
      <c r="I1200" s="48"/>
      <c r="J1200" s="49">
        <v>8</v>
      </c>
      <c r="K1200" s="47">
        <v>16</v>
      </c>
      <c r="L1200" s="45">
        <v>128</v>
      </c>
      <c r="M1200" s="45"/>
      <c r="N1200" s="45">
        <v>128</v>
      </c>
      <c r="O1200" s="47"/>
      <c r="WZX1200" s="4"/>
      <c r="WZY1200" s="4"/>
      <c r="WZZ1200" s="4"/>
      <c r="XAA1200" s="4"/>
      <c r="XAB1200" s="4"/>
      <c r="XAC1200" s="4"/>
      <c r="XAD1200" s="4"/>
      <c r="XAE1200" s="4"/>
      <c r="XAF1200" s="4"/>
      <c r="XAG1200" s="4"/>
      <c r="XAH1200" s="4"/>
      <c r="XAI1200" s="4"/>
      <c r="XAJ1200" s="4"/>
      <c r="XAK1200" s="4"/>
      <c r="XAL1200" s="4"/>
      <c r="XAM1200" s="4"/>
      <c r="XAN1200" s="4"/>
      <c r="XAO1200" s="4"/>
      <c r="XAP1200" s="4"/>
      <c r="XAQ1200" s="4"/>
      <c r="XAR1200" s="4"/>
      <c r="XAS1200" s="4"/>
      <c r="XAT1200" s="4"/>
      <c r="XAU1200" s="4"/>
      <c r="XAV1200" s="4"/>
      <c r="XAW1200" s="4"/>
      <c r="XAX1200" s="4"/>
      <c r="XAY1200" s="4"/>
      <c r="XAZ1200" s="4"/>
      <c r="XBA1200" s="4"/>
      <c r="XBB1200" s="4"/>
      <c r="XBC1200" s="4"/>
    </row>
    <row r="1201" s="1" customFormat="1" ht="12" customHeight="1" spans="1:15 16248:16279">
      <c r="A1201" s="45" t="s">
        <v>20</v>
      </c>
      <c r="B1201" s="45" t="s">
        <v>705</v>
      </c>
      <c r="C1201" s="45">
        <v>10</v>
      </c>
      <c r="D1201" s="46" t="s">
        <v>1169</v>
      </c>
      <c r="E1201" s="50"/>
      <c r="F1201" s="45"/>
      <c r="G1201" s="51">
        <v>32</v>
      </c>
      <c r="H1201" s="48">
        <v>32</v>
      </c>
      <c r="I1201" s="48"/>
      <c r="J1201" s="49">
        <v>32</v>
      </c>
      <c r="K1201" s="47">
        <v>16</v>
      </c>
      <c r="L1201" s="45">
        <v>512</v>
      </c>
      <c r="M1201" s="45"/>
      <c r="N1201" s="45">
        <v>512</v>
      </c>
      <c r="O1201" s="47"/>
      <c r="WZX1201" s="4"/>
      <c r="WZY1201" s="4"/>
      <c r="WZZ1201" s="4"/>
      <c r="XAA1201" s="4"/>
      <c r="XAB1201" s="4"/>
      <c r="XAC1201" s="4"/>
      <c r="XAD1201" s="4"/>
      <c r="XAE1201" s="4"/>
      <c r="XAF1201" s="4"/>
      <c r="XAG1201" s="4"/>
      <c r="XAH1201" s="4"/>
      <c r="XAI1201" s="4"/>
      <c r="XAJ1201" s="4"/>
      <c r="XAK1201" s="4"/>
      <c r="XAL1201" s="4"/>
      <c r="XAM1201" s="4"/>
      <c r="XAN1201" s="4"/>
      <c r="XAO1201" s="4"/>
      <c r="XAP1201" s="4"/>
      <c r="XAQ1201" s="4"/>
      <c r="XAR1201" s="4"/>
      <c r="XAS1201" s="4"/>
      <c r="XAT1201" s="4"/>
      <c r="XAU1201" s="4"/>
      <c r="XAV1201" s="4"/>
      <c r="XAW1201" s="4"/>
      <c r="XAX1201" s="4"/>
      <c r="XAY1201" s="4"/>
      <c r="XAZ1201" s="4"/>
      <c r="XBA1201" s="4"/>
      <c r="XBB1201" s="4"/>
      <c r="XBC1201" s="4"/>
    </row>
    <row r="1202" s="1" customFormat="1" ht="12" customHeight="1" spans="1:15 16248:16279">
      <c r="A1202" s="45" t="s">
        <v>20</v>
      </c>
      <c r="B1202" s="45" t="s">
        <v>705</v>
      </c>
      <c r="C1202" s="45">
        <v>10</v>
      </c>
      <c r="D1202" s="46" t="s">
        <v>1170</v>
      </c>
      <c r="E1202" s="50"/>
      <c r="F1202" s="45"/>
      <c r="G1202" s="51">
        <v>12</v>
      </c>
      <c r="H1202" s="48">
        <v>12</v>
      </c>
      <c r="I1202" s="48"/>
      <c r="J1202" s="49">
        <v>12</v>
      </c>
      <c r="K1202" s="47">
        <v>16</v>
      </c>
      <c r="L1202" s="45">
        <v>192</v>
      </c>
      <c r="M1202" s="45"/>
      <c r="N1202" s="45">
        <v>192</v>
      </c>
      <c r="O1202" s="47"/>
      <c r="WZX1202" s="4"/>
      <c r="WZY1202" s="4"/>
      <c r="WZZ1202" s="4"/>
      <c r="XAA1202" s="4"/>
      <c r="XAB1202" s="4"/>
      <c r="XAC1202" s="4"/>
      <c r="XAD1202" s="4"/>
      <c r="XAE1202" s="4"/>
      <c r="XAF1202" s="4"/>
      <c r="XAG1202" s="4"/>
      <c r="XAH1202" s="4"/>
      <c r="XAI1202" s="4"/>
      <c r="XAJ1202" s="4"/>
      <c r="XAK1202" s="4"/>
      <c r="XAL1202" s="4"/>
      <c r="XAM1202" s="4"/>
      <c r="XAN1202" s="4"/>
      <c r="XAO1202" s="4"/>
      <c r="XAP1202" s="4"/>
      <c r="XAQ1202" s="4"/>
      <c r="XAR1202" s="4"/>
      <c r="XAS1202" s="4"/>
      <c r="XAT1202" s="4"/>
      <c r="XAU1202" s="4"/>
      <c r="XAV1202" s="4"/>
      <c r="XAW1202" s="4"/>
      <c r="XAX1202" s="4"/>
      <c r="XAY1202" s="4"/>
      <c r="XAZ1202" s="4"/>
      <c r="XBA1202" s="4"/>
      <c r="XBB1202" s="4"/>
      <c r="XBC1202" s="4"/>
    </row>
    <row r="1203" s="1" customFormat="1" ht="12" customHeight="1" spans="1:15 16248:16279">
      <c r="A1203" s="45" t="s">
        <v>20</v>
      </c>
      <c r="B1203" s="45" t="s">
        <v>705</v>
      </c>
      <c r="C1203" s="45">
        <v>10</v>
      </c>
      <c r="D1203" s="46" t="s">
        <v>1171</v>
      </c>
      <c r="E1203" s="50"/>
      <c r="F1203" s="45"/>
      <c r="G1203" s="51">
        <v>12</v>
      </c>
      <c r="H1203" s="48">
        <v>12</v>
      </c>
      <c r="I1203" s="48"/>
      <c r="J1203" s="49">
        <v>12</v>
      </c>
      <c r="K1203" s="47">
        <v>16</v>
      </c>
      <c r="L1203" s="45">
        <v>192</v>
      </c>
      <c r="M1203" s="45"/>
      <c r="N1203" s="45">
        <v>192</v>
      </c>
      <c r="O1203" s="47"/>
      <c r="WZX1203" s="4"/>
      <c r="WZY1203" s="4"/>
      <c r="WZZ1203" s="4"/>
      <c r="XAA1203" s="4"/>
      <c r="XAB1203" s="4"/>
      <c r="XAC1203" s="4"/>
      <c r="XAD1203" s="4"/>
      <c r="XAE1203" s="4"/>
      <c r="XAF1203" s="4"/>
      <c r="XAG1203" s="4"/>
      <c r="XAH1203" s="4"/>
      <c r="XAI1203" s="4"/>
      <c r="XAJ1203" s="4"/>
      <c r="XAK1203" s="4"/>
      <c r="XAL1203" s="4"/>
      <c r="XAM1203" s="4"/>
      <c r="XAN1203" s="4"/>
      <c r="XAO1203" s="4"/>
      <c r="XAP1203" s="4"/>
      <c r="XAQ1203" s="4"/>
      <c r="XAR1203" s="4"/>
      <c r="XAS1203" s="4"/>
      <c r="XAT1203" s="4"/>
      <c r="XAU1203" s="4"/>
      <c r="XAV1203" s="4"/>
      <c r="XAW1203" s="4"/>
      <c r="XAX1203" s="4"/>
      <c r="XAY1203" s="4"/>
      <c r="XAZ1203" s="4"/>
      <c r="XBA1203" s="4"/>
      <c r="XBB1203" s="4"/>
      <c r="XBC1203" s="4"/>
    </row>
    <row r="1204" s="1" customFormat="1" ht="12" customHeight="1" spans="1:15 16248:16279">
      <c r="A1204" s="45" t="s">
        <v>20</v>
      </c>
      <c r="B1204" s="45" t="s">
        <v>705</v>
      </c>
      <c r="C1204" s="45">
        <v>10</v>
      </c>
      <c r="D1204" s="46" t="s">
        <v>1172</v>
      </c>
      <c r="E1204" s="50"/>
      <c r="F1204" s="45"/>
      <c r="G1204" s="51">
        <v>48</v>
      </c>
      <c r="H1204" s="48">
        <v>48</v>
      </c>
      <c r="I1204" s="48"/>
      <c r="J1204" s="49">
        <v>48</v>
      </c>
      <c r="K1204" s="47">
        <v>16</v>
      </c>
      <c r="L1204" s="45">
        <v>768</v>
      </c>
      <c r="M1204" s="45"/>
      <c r="N1204" s="45">
        <v>768</v>
      </c>
      <c r="O1204" s="47"/>
      <c r="WZX1204" s="4"/>
      <c r="WZY1204" s="4"/>
      <c r="WZZ1204" s="4"/>
      <c r="XAA1204" s="4"/>
      <c r="XAB1204" s="4"/>
      <c r="XAC1204" s="4"/>
      <c r="XAD1204" s="4"/>
      <c r="XAE1204" s="4"/>
      <c r="XAF1204" s="4"/>
      <c r="XAG1204" s="4"/>
      <c r="XAH1204" s="4"/>
      <c r="XAI1204" s="4"/>
      <c r="XAJ1204" s="4"/>
      <c r="XAK1204" s="4"/>
      <c r="XAL1204" s="4"/>
      <c r="XAM1204" s="4"/>
      <c r="XAN1204" s="4"/>
      <c r="XAO1204" s="4"/>
      <c r="XAP1204" s="4"/>
      <c r="XAQ1204" s="4"/>
      <c r="XAR1204" s="4"/>
      <c r="XAS1204" s="4"/>
      <c r="XAT1204" s="4"/>
      <c r="XAU1204" s="4"/>
      <c r="XAV1204" s="4"/>
      <c r="XAW1204" s="4"/>
      <c r="XAX1204" s="4"/>
      <c r="XAY1204" s="4"/>
      <c r="XAZ1204" s="4"/>
      <c r="XBA1204" s="4"/>
      <c r="XBB1204" s="4"/>
      <c r="XBC1204" s="4"/>
    </row>
    <row r="1205" s="1" customFormat="1" ht="12" customHeight="1" spans="1:15 16248:16279">
      <c r="A1205" s="45" t="s">
        <v>20</v>
      </c>
      <c r="B1205" s="45" t="s">
        <v>705</v>
      </c>
      <c r="C1205" s="45">
        <v>10</v>
      </c>
      <c r="D1205" s="46" t="s">
        <v>1173</v>
      </c>
      <c r="E1205" s="50"/>
      <c r="F1205" s="45"/>
      <c r="G1205" s="51">
        <v>24</v>
      </c>
      <c r="H1205" s="48">
        <v>24</v>
      </c>
      <c r="I1205" s="48"/>
      <c r="J1205" s="49">
        <v>24</v>
      </c>
      <c r="K1205" s="47">
        <v>16</v>
      </c>
      <c r="L1205" s="45">
        <v>384</v>
      </c>
      <c r="M1205" s="45"/>
      <c r="N1205" s="45">
        <v>384</v>
      </c>
      <c r="O1205" s="47"/>
      <c r="WZX1205" s="4"/>
      <c r="WZY1205" s="4"/>
      <c r="WZZ1205" s="4"/>
      <c r="XAA1205" s="4"/>
      <c r="XAB1205" s="4"/>
      <c r="XAC1205" s="4"/>
      <c r="XAD1205" s="4"/>
      <c r="XAE1205" s="4"/>
      <c r="XAF1205" s="4"/>
      <c r="XAG1205" s="4"/>
      <c r="XAH1205" s="4"/>
      <c r="XAI1205" s="4"/>
      <c r="XAJ1205" s="4"/>
      <c r="XAK1205" s="4"/>
      <c r="XAL1205" s="4"/>
      <c r="XAM1205" s="4"/>
      <c r="XAN1205" s="4"/>
      <c r="XAO1205" s="4"/>
      <c r="XAP1205" s="4"/>
      <c r="XAQ1205" s="4"/>
      <c r="XAR1205" s="4"/>
      <c r="XAS1205" s="4"/>
      <c r="XAT1205" s="4"/>
      <c r="XAU1205" s="4"/>
      <c r="XAV1205" s="4"/>
      <c r="XAW1205" s="4"/>
      <c r="XAX1205" s="4"/>
      <c r="XAY1205" s="4"/>
      <c r="XAZ1205" s="4"/>
      <c r="XBA1205" s="4"/>
      <c r="XBB1205" s="4"/>
      <c r="XBC1205" s="4"/>
    </row>
    <row r="1206" s="1" customFormat="1" ht="12" customHeight="1" spans="1:15 16248:16279">
      <c r="A1206" s="45" t="s">
        <v>20</v>
      </c>
      <c r="B1206" s="45" t="s">
        <v>705</v>
      </c>
      <c r="C1206" s="45">
        <v>10</v>
      </c>
      <c r="D1206" s="46" t="s">
        <v>1174</v>
      </c>
      <c r="E1206" s="50"/>
      <c r="F1206" s="45"/>
      <c r="G1206" s="51">
        <v>20</v>
      </c>
      <c r="H1206" s="48">
        <v>20</v>
      </c>
      <c r="I1206" s="48"/>
      <c r="J1206" s="49">
        <v>20</v>
      </c>
      <c r="K1206" s="47">
        <v>16</v>
      </c>
      <c r="L1206" s="45">
        <v>320</v>
      </c>
      <c r="M1206" s="45"/>
      <c r="N1206" s="45">
        <v>320</v>
      </c>
      <c r="O1206" s="47"/>
      <c r="WZX1206" s="4"/>
      <c r="WZY1206" s="4"/>
      <c r="WZZ1206" s="4"/>
      <c r="XAA1206" s="4"/>
      <c r="XAB1206" s="4"/>
      <c r="XAC1206" s="4"/>
      <c r="XAD1206" s="4"/>
      <c r="XAE1206" s="4"/>
      <c r="XAF1206" s="4"/>
      <c r="XAG1206" s="4"/>
      <c r="XAH1206" s="4"/>
      <c r="XAI1206" s="4"/>
      <c r="XAJ1206" s="4"/>
      <c r="XAK1206" s="4"/>
      <c r="XAL1206" s="4"/>
      <c r="XAM1206" s="4"/>
      <c r="XAN1206" s="4"/>
      <c r="XAO1206" s="4"/>
      <c r="XAP1206" s="4"/>
      <c r="XAQ1206" s="4"/>
      <c r="XAR1206" s="4"/>
      <c r="XAS1206" s="4"/>
      <c r="XAT1206" s="4"/>
      <c r="XAU1206" s="4"/>
      <c r="XAV1206" s="4"/>
      <c r="XAW1206" s="4"/>
      <c r="XAX1206" s="4"/>
      <c r="XAY1206" s="4"/>
      <c r="XAZ1206" s="4"/>
      <c r="XBA1206" s="4"/>
      <c r="XBB1206" s="4"/>
      <c r="XBC1206" s="4"/>
    </row>
    <row r="1207" s="1" customFormat="1" ht="12" customHeight="1" spans="1:15 16248:16279">
      <c r="A1207" s="45" t="s">
        <v>20</v>
      </c>
      <c r="B1207" s="45" t="s">
        <v>705</v>
      </c>
      <c r="C1207" s="45">
        <v>10</v>
      </c>
      <c r="D1207" s="46" t="s">
        <v>1175</v>
      </c>
      <c r="E1207" s="50"/>
      <c r="F1207" s="45"/>
      <c r="G1207" s="51">
        <v>20</v>
      </c>
      <c r="H1207" s="48">
        <v>20</v>
      </c>
      <c r="I1207" s="48"/>
      <c r="J1207" s="49">
        <v>20</v>
      </c>
      <c r="K1207" s="47">
        <v>16</v>
      </c>
      <c r="L1207" s="45">
        <v>320</v>
      </c>
      <c r="M1207" s="45"/>
      <c r="N1207" s="45">
        <v>320</v>
      </c>
      <c r="O1207" s="47"/>
      <c r="WZX1207" s="4"/>
      <c r="WZY1207" s="4"/>
      <c r="WZZ1207" s="4"/>
      <c r="XAA1207" s="4"/>
      <c r="XAB1207" s="4"/>
      <c r="XAC1207" s="4"/>
      <c r="XAD1207" s="4"/>
      <c r="XAE1207" s="4"/>
      <c r="XAF1207" s="4"/>
      <c r="XAG1207" s="4"/>
      <c r="XAH1207" s="4"/>
      <c r="XAI1207" s="4"/>
      <c r="XAJ1207" s="4"/>
      <c r="XAK1207" s="4"/>
      <c r="XAL1207" s="4"/>
      <c r="XAM1207" s="4"/>
      <c r="XAN1207" s="4"/>
      <c r="XAO1207" s="4"/>
      <c r="XAP1207" s="4"/>
      <c r="XAQ1207" s="4"/>
      <c r="XAR1207" s="4"/>
      <c r="XAS1207" s="4"/>
      <c r="XAT1207" s="4"/>
      <c r="XAU1207" s="4"/>
      <c r="XAV1207" s="4"/>
      <c r="XAW1207" s="4"/>
      <c r="XAX1207" s="4"/>
      <c r="XAY1207" s="4"/>
      <c r="XAZ1207" s="4"/>
      <c r="XBA1207" s="4"/>
      <c r="XBB1207" s="4"/>
      <c r="XBC1207" s="4"/>
    </row>
    <row r="1208" s="1" customFormat="1" ht="12" customHeight="1" spans="1:15 16248:16279">
      <c r="A1208" s="45" t="s">
        <v>20</v>
      </c>
      <c r="B1208" s="45" t="s">
        <v>705</v>
      </c>
      <c r="C1208" s="45">
        <v>10</v>
      </c>
      <c r="D1208" s="46" t="s">
        <v>1176</v>
      </c>
      <c r="E1208" s="50"/>
      <c r="F1208" s="45"/>
      <c r="G1208" s="51">
        <v>20</v>
      </c>
      <c r="H1208" s="48">
        <v>20</v>
      </c>
      <c r="I1208" s="48"/>
      <c r="J1208" s="49">
        <v>20</v>
      </c>
      <c r="K1208" s="47">
        <v>16</v>
      </c>
      <c r="L1208" s="45">
        <v>320</v>
      </c>
      <c r="M1208" s="45"/>
      <c r="N1208" s="45">
        <v>320</v>
      </c>
      <c r="O1208" s="47"/>
      <c r="WZX1208" s="4"/>
      <c r="WZY1208" s="4"/>
      <c r="WZZ1208" s="4"/>
      <c r="XAA1208" s="4"/>
      <c r="XAB1208" s="4"/>
      <c r="XAC1208" s="4"/>
      <c r="XAD1208" s="4"/>
      <c r="XAE1208" s="4"/>
      <c r="XAF1208" s="4"/>
      <c r="XAG1208" s="4"/>
      <c r="XAH1208" s="4"/>
      <c r="XAI1208" s="4"/>
      <c r="XAJ1208" s="4"/>
      <c r="XAK1208" s="4"/>
      <c r="XAL1208" s="4"/>
      <c r="XAM1208" s="4"/>
      <c r="XAN1208" s="4"/>
      <c r="XAO1208" s="4"/>
      <c r="XAP1208" s="4"/>
      <c r="XAQ1208" s="4"/>
      <c r="XAR1208" s="4"/>
      <c r="XAS1208" s="4"/>
      <c r="XAT1208" s="4"/>
      <c r="XAU1208" s="4"/>
      <c r="XAV1208" s="4"/>
      <c r="XAW1208" s="4"/>
      <c r="XAX1208" s="4"/>
      <c r="XAY1208" s="4"/>
      <c r="XAZ1208" s="4"/>
      <c r="XBA1208" s="4"/>
      <c r="XBB1208" s="4"/>
      <c r="XBC1208" s="4"/>
    </row>
    <row r="1209" s="1" customFormat="1" ht="12" customHeight="1" spans="1:15 16248:16279">
      <c r="A1209" s="45" t="s">
        <v>20</v>
      </c>
      <c r="B1209" s="45" t="s">
        <v>705</v>
      </c>
      <c r="C1209" s="45">
        <v>10</v>
      </c>
      <c r="D1209" s="46" t="s">
        <v>1177</v>
      </c>
      <c r="E1209" s="50"/>
      <c r="F1209" s="45"/>
      <c r="G1209" s="51">
        <v>20</v>
      </c>
      <c r="H1209" s="48">
        <v>20</v>
      </c>
      <c r="I1209" s="48"/>
      <c r="J1209" s="49">
        <v>20</v>
      </c>
      <c r="K1209" s="47">
        <v>16</v>
      </c>
      <c r="L1209" s="45">
        <v>320</v>
      </c>
      <c r="M1209" s="45"/>
      <c r="N1209" s="45">
        <v>320</v>
      </c>
      <c r="O1209" s="47"/>
      <c r="WZX1209" s="4"/>
      <c r="WZY1209" s="4"/>
      <c r="WZZ1209" s="4"/>
      <c r="XAA1209" s="4"/>
      <c r="XAB1209" s="4"/>
      <c r="XAC1209" s="4"/>
      <c r="XAD1209" s="4"/>
      <c r="XAE1209" s="4"/>
      <c r="XAF1209" s="4"/>
      <c r="XAG1209" s="4"/>
      <c r="XAH1209" s="4"/>
      <c r="XAI1209" s="4"/>
      <c r="XAJ1209" s="4"/>
      <c r="XAK1209" s="4"/>
      <c r="XAL1209" s="4"/>
      <c r="XAM1209" s="4"/>
      <c r="XAN1209" s="4"/>
      <c r="XAO1209" s="4"/>
      <c r="XAP1209" s="4"/>
      <c r="XAQ1209" s="4"/>
      <c r="XAR1209" s="4"/>
      <c r="XAS1209" s="4"/>
      <c r="XAT1209" s="4"/>
      <c r="XAU1209" s="4"/>
      <c r="XAV1209" s="4"/>
      <c r="XAW1209" s="4"/>
      <c r="XAX1209" s="4"/>
      <c r="XAY1209" s="4"/>
      <c r="XAZ1209" s="4"/>
      <c r="XBA1209" s="4"/>
      <c r="XBB1209" s="4"/>
      <c r="XBC1209" s="4"/>
    </row>
    <row r="1210" s="1" customFormat="1" ht="12" customHeight="1" spans="1:15 16248:16279">
      <c r="A1210" s="45" t="s">
        <v>20</v>
      </c>
      <c r="B1210" s="45" t="s">
        <v>705</v>
      </c>
      <c r="C1210" s="45">
        <v>10</v>
      </c>
      <c r="D1210" s="46" t="s">
        <v>1178</v>
      </c>
      <c r="E1210" s="50"/>
      <c r="F1210" s="45"/>
      <c r="G1210" s="51">
        <v>20</v>
      </c>
      <c r="H1210" s="48">
        <v>20</v>
      </c>
      <c r="I1210" s="48"/>
      <c r="J1210" s="49">
        <v>20</v>
      </c>
      <c r="K1210" s="47">
        <v>16</v>
      </c>
      <c r="L1210" s="45">
        <v>320</v>
      </c>
      <c r="M1210" s="45"/>
      <c r="N1210" s="45">
        <v>320</v>
      </c>
      <c r="O1210" s="47"/>
      <c r="WZX1210" s="4"/>
      <c r="WZY1210" s="4"/>
      <c r="WZZ1210" s="4"/>
      <c r="XAA1210" s="4"/>
      <c r="XAB1210" s="4"/>
      <c r="XAC1210" s="4"/>
      <c r="XAD1210" s="4"/>
      <c r="XAE1210" s="4"/>
      <c r="XAF1210" s="4"/>
      <c r="XAG1210" s="4"/>
      <c r="XAH1210" s="4"/>
      <c r="XAI1210" s="4"/>
      <c r="XAJ1210" s="4"/>
      <c r="XAK1210" s="4"/>
      <c r="XAL1210" s="4"/>
      <c r="XAM1210" s="4"/>
      <c r="XAN1210" s="4"/>
      <c r="XAO1210" s="4"/>
      <c r="XAP1210" s="4"/>
      <c r="XAQ1210" s="4"/>
      <c r="XAR1210" s="4"/>
      <c r="XAS1210" s="4"/>
      <c r="XAT1210" s="4"/>
      <c r="XAU1210" s="4"/>
      <c r="XAV1210" s="4"/>
      <c r="XAW1210" s="4"/>
      <c r="XAX1210" s="4"/>
      <c r="XAY1210" s="4"/>
      <c r="XAZ1210" s="4"/>
      <c r="XBA1210" s="4"/>
      <c r="XBB1210" s="4"/>
      <c r="XBC1210" s="4"/>
    </row>
    <row r="1211" s="1" customFormat="1" ht="12" customHeight="1" spans="1:15 16248:16279">
      <c r="A1211" s="45" t="s">
        <v>20</v>
      </c>
      <c r="B1211" s="45" t="s">
        <v>705</v>
      </c>
      <c r="C1211" s="45">
        <v>10</v>
      </c>
      <c r="D1211" s="46" t="s">
        <v>1179</v>
      </c>
      <c r="E1211" s="50"/>
      <c r="F1211" s="45"/>
      <c r="G1211" s="51">
        <v>24</v>
      </c>
      <c r="H1211" s="48">
        <v>24</v>
      </c>
      <c r="I1211" s="48"/>
      <c r="J1211" s="49">
        <v>24</v>
      </c>
      <c r="K1211" s="47">
        <v>16</v>
      </c>
      <c r="L1211" s="45">
        <v>384</v>
      </c>
      <c r="M1211" s="45"/>
      <c r="N1211" s="45">
        <v>384</v>
      </c>
      <c r="O1211" s="47"/>
      <c r="WZX1211" s="4"/>
      <c r="WZY1211" s="4"/>
      <c r="WZZ1211" s="4"/>
      <c r="XAA1211" s="4"/>
      <c r="XAB1211" s="4"/>
      <c r="XAC1211" s="4"/>
      <c r="XAD1211" s="4"/>
      <c r="XAE1211" s="4"/>
      <c r="XAF1211" s="4"/>
      <c r="XAG1211" s="4"/>
      <c r="XAH1211" s="4"/>
      <c r="XAI1211" s="4"/>
      <c r="XAJ1211" s="4"/>
      <c r="XAK1211" s="4"/>
      <c r="XAL1211" s="4"/>
      <c r="XAM1211" s="4"/>
      <c r="XAN1211" s="4"/>
      <c r="XAO1211" s="4"/>
      <c r="XAP1211" s="4"/>
      <c r="XAQ1211" s="4"/>
      <c r="XAR1211" s="4"/>
      <c r="XAS1211" s="4"/>
      <c r="XAT1211" s="4"/>
      <c r="XAU1211" s="4"/>
      <c r="XAV1211" s="4"/>
      <c r="XAW1211" s="4"/>
      <c r="XAX1211" s="4"/>
      <c r="XAY1211" s="4"/>
      <c r="XAZ1211" s="4"/>
      <c r="XBA1211" s="4"/>
      <c r="XBB1211" s="4"/>
      <c r="XBC1211" s="4"/>
    </row>
    <row r="1212" s="1" customFormat="1" ht="12" customHeight="1" spans="1:15 16248:16279">
      <c r="A1212" s="45" t="s">
        <v>20</v>
      </c>
      <c r="B1212" s="45" t="s">
        <v>705</v>
      </c>
      <c r="C1212" s="45">
        <v>10</v>
      </c>
      <c r="D1212" s="46" t="s">
        <v>1180</v>
      </c>
      <c r="E1212" s="50"/>
      <c r="F1212" s="45"/>
      <c r="G1212" s="51">
        <v>16</v>
      </c>
      <c r="H1212" s="48">
        <v>16</v>
      </c>
      <c r="I1212" s="48"/>
      <c r="J1212" s="49">
        <v>16</v>
      </c>
      <c r="K1212" s="47">
        <v>16</v>
      </c>
      <c r="L1212" s="45">
        <v>256</v>
      </c>
      <c r="M1212" s="45"/>
      <c r="N1212" s="45">
        <v>256</v>
      </c>
      <c r="O1212" s="47"/>
      <c r="WZX1212" s="4"/>
      <c r="WZY1212" s="4"/>
      <c r="WZZ1212" s="4"/>
      <c r="XAA1212" s="4"/>
      <c r="XAB1212" s="4"/>
      <c r="XAC1212" s="4"/>
      <c r="XAD1212" s="4"/>
      <c r="XAE1212" s="4"/>
      <c r="XAF1212" s="4"/>
      <c r="XAG1212" s="4"/>
      <c r="XAH1212" s="4"/>
      <c r="XAI1212" s="4"/>
      <c r="XAJ1212" s="4"/>
      <c r="XAK1212" s="4"/>
      <c r="XAL1212" s="4"/>
      <c r="XAM1212" s="4"/>
      <c r="XAN1212" s="4"/>
      <c r="XAO1212" s="4"/>
      <c r="XAP1212" s="4"/>
      <c r="XAQ1212" s="4"/>
      <c r="XAR1212" s="4"/>
      <c r="XAS1212" s="4"/>
      <c r="XAT1212" s="4"/>
      <c r="XAU1212" s="4"/>
      <c r="XAV1212" s="4"/>
      <c r="XAW1212" s="4"/>
      <c r="XAX1212" s="4"/>
      <c r="XAY1212" s="4"/>
      <c r="XAZ1212" s="4"/>
      <c r="XBA1212" s="4"/>
      <c r="XBB1212" s="4"/>
      <c r="XBC1212" s="4"/>
    </row>
    <row r="1213" s="1" customFormat="1" ht="12" customHeight="1" spans="1:15 16248:16279">
      <c r="A1213" s="45" t="s">
        <v>20</v>
      </c>
      <c r="B1213" s="45" t="s">
        <v>705</v>
      </c>
      <c r="C1213" s="45">
        <v>10</v>
      </c>
      <c r="D1213" s="46" t="s">
        <v>1181</v>
      </c>
      <c r="E1213" s="50"/>
      <c r="F1213" s="45"/>
      <c r="G1213" s="51">
        <v>12</v>
      </c>
      <c r="H1213" s="48">
        <v>12</v>
      </c>
      <c r="I1213" s="48"/>
      <c r="J1213" s="49">
        <v>12</v>
      </c>
      <c r="K1213" s="47">
        <v>16</v>
      </c>
      <c r="L1213" s="45">
        <v>192</v>
      </c>
      <c r="M1213" s="45"/>
      <c r="N1213" s="45">
        <v>192</v>
      </c>
      <c r="O1213" s="47"/>
      <c r="WZX1213" s="4"/>
      <c r="WZY1213" s="4"/>
      <c r="WZZ1213" s="4"/>
      <c r="XAA1213" s="4"/>
      <c r="XAB1213" s="4"/>
      <c r="XAC1213" s="4"/>
      <c r="XAD1213" s="4"/>
      <c r="XAE1213" s="4"/>
      <c r="XAF1213" s="4"/>
      <c r="XAG1213" s="4"/>
      <c r="XAH1213" s="4"/>
      <c r="XAI1213" s="4"/>
      <c r="XAJ1213" s="4"/>
      <c r="XAK1213" s="4"/>
      <c r="XAL1213" s="4"/>
      <c r="XAM1213" s="4"/>
      <c r="XAN1213" s="4"/>
      <c r="XAO1213" s="4"/>
      <c r="XAP1213" s="4"/>
      <c r="XAQ1213" s="4"/>
      <c r="XAR1213" s="4"/>
      <c r="XAS1213" s="4"/>
      <c r="XAT1213" s="4"/>
      <c r="XAU1213" s="4"/>
      <c r="XAV1213" s="4"/>
      <c r="XAW1213" s="4"/>
      <c r="XAX1213" s="4"/>
      <c r="XAY1213" s="4"/>
      <c r="XAZ1213" s="4"/>
      <c r="XBA1213" s="4"/>
      <c r="XBB1213" s="4"/>
      <c r="XBC1213" s="4"/>
    </row>
    <row r="1214" s="1" customFormat="1" ht="12" customHeight="1" spans="1:15 16248:16279">
      <c r="A1214" s="45" t="s">
        <v>20</v>
      </c>
      <c r="B1214" s="45" t="s">
        <v>705</v>
      </c>
      <c r="C1214" s="45">
        <v>10</v>
      </c>
      <c r="D1214" s="46" t="s">
        <v>1182</v>
      </c>
      <c r="E1214" s="50"/>
      <c r="F1214" s="45"/>
      <c r="G1214" s="51">
        <v>12</v>
      </c>
      <c r="H1214" s="48">
        <v>12</v>
      </c>
      <c r="I1214" s="48"/>
      <c r="J1214" s="49">
        <v>12</v>
      </c>
      <c r="K1214" s="47">
        <v>16</v>
      </c>
      <c r="L1214" s="45">
        <v>192</v>
      </c>
      <c r="M1214" s="45"/>
      <c r="N1214" s="45">
        <v>192</v>
      </c>
      <c r="O1214" s="47"/>
      <c r="WZX1214" s="4"/>
      <c r="WZY1214" s="4"/>
      <c r="WZZ1214" s="4"/>
      <c r="XAA1214" s="4"/>
      <c r="XAB1214" s="4"/>
      <c r="XAC1214" s="4"/>
      <c r="XAD1214" s="4"/>
      <c r="XAE1214" s="4"/>
      <c r="XAF1214" s="4"/>
      <c r="XAG1214" s="4"/>
      <c r="XAH1214" s="4"/>
      <c r="XAI1214" s="4"/>
      <c r="XAJ1214" s="4"/>
      <c r="XAK1214" s="4"/>
      <c r="XAL1214" s="4"/>
      <c r="XAM1214" s="4"/>
      <c r="XAN1214" s="4"/>
      <c r="XAO1214" s="4"/>
      <c r="XAP1214" s="4"/>
      <c r="XAQ1214" s="4"/>
      <c r="XAR1214" s="4"/>
      <c r="XAS1214" s="4"/>
      <c r="XAT1214" s="4"/>
      <c r="XAU1214" s="4"/>
      <c r="XAV1214" s="4"/>
      <c r="XAW1214" s="4"/>
      <c r="XAX1214" s="4"/>
      <c r="XAY1214" s="4"/>
      <c r="XAZ1214" s="4"/>
      <c r="XBA1214" s="4"/>
      <c r="XBB1214" s="4"/>
      <c r="XBC1214" s="4"/>
    </row>
    <row r="1215" s="1" customFormat="1" ht="12" customHeight="1" spans="1:15 16248:16279">
      <c r="A1215" s="45" t="s">
        <v>20</v>
      </c>
      <c r="B1215" s="45" t="s">
        <v>705</v>
      </c>
      <c r="C1215" s="45">
        <v>10</v>
      </c>
      <c r="D1215" s="46" t="s">
        <v>1183</v>
      </c>
      <c r="E1215" s="50"/>
      <c r="F1215" s="45"/>
      <c r="G1215" s="51">
        <v>36</v>
      </c>
      <c r="H1215" s="48">
        <v>36</v>
      </c>
      <c r="I1215" s="48"/>
      <c r="J1215" s="49">
        <v>36</v>
      </c>
      <c r="K1215" s="47">
        <v>16</v>
      </c>
      <c r="L1215" s="45">
        <v>576</v>
      </c>
      <c r="M1215" s="45"/>
      <c r="N1215" s="45">
        <v>576</v>
      </c>
      <c r="O1215" s="47"/>
      <c r="WZX1215" s="4"/>
      <c r="WZY1215" s="4"/>
      <c r="WZZ1215" s="4"/>
      <c r="XAA1215" s="4"/>
      <c r="XAB1215" s="4"/>
      <c r="XAC1215" s="4"/>
      <c r="XAD1215" s="4"/>
      <c r="XAE1215" s="4"/>
      <c r="XAF1215" s="4"/>
      <c r="XAG1215" s="4"/>
      <c r="XAH1215" s="4"/>
      <c r="XAI1215" s="4"/>
      <c r="XAJ1215" s="4"/>
      <c r="XAK1215" s="4"/>
      <c r="XAL1215" s="4"/>
      <c r="XAM1215" s="4"/>
      <c r="XAN1215" s="4"/>
      <c r="XAO1215" s="4"/>
      <c r="XAP1215" s="4"/>
      <c r="XAQ1215" s="4"/>
      <c r="XAR1215" s="4"/>
      <c r="XAS1215" s="4"/>
      <c r="XAT1215" s="4"/>
      <c r="XAU1215" s="4"/>
      <c r="XAV1215" s="4"/>
      <c r="XAW1215" s="4"/>
      <c r="XAX1215" s="4"/>
      <c r="XAY1215" s="4"/>
      <c r="XAZ1215" s="4"/>
      <c r="XBA1215" s="4"/>
      <c r="XBB1215" s="4"/>
      <c r="XBC1215" s="4"/>
    </row>
    <row r="1216" s="1" customFormat="1" ht="12" customHeight="1" spans="1:15 16248:16279">
      <c r="A1216" s="45" t="s">
        <v>20</v>
      </c>
      <c r="B1216" s="45" t="s">
        <v>705</v>
      </c>
      <c r="C1216" s="45">
        <v>10</v>
      </c>
      <c r="D1216" s="46" t="s">
        <v>1184</v>
      </c>
      <c r="E1216" s="50"/>
      <c r="F1216" s="45"/>
      <c r="G1216" s="51">
        <v>12</v>
      </c>
      <c r="H1216" s="48">
        <v>12</v>
      </c>
      <c r="I1216" s="48"/>
      <c r="J1216" s="49">
        <v>12</v>
      </c>
      <c r="K1216" s="47">
        <v>16</v>
      </c>
      <c r="L1216" s="45">
        <v>192</v>
      </c>
      <c r="M1216" s="45"/>
      <c r="N1216" s="45">
        <v>192</v>
      </c>
      <c r="O1216" s="47"/>
      <c r="WZX1216" s="4"/>
      <c r="WZY1216" s="4"/>
      <c r="WZZ1216" s="4"/>
      <c r="XAA1216" s="4"/>
      <c r="XAB1216" s="4"/>
      <c r="XAC1216" s="4"/>
      <c r="XAD1216" s="4"/>
      <c r="XAE1216" s="4"/>
      <c r="XAF1216" s="4"/>
      <c r="XAG1216" s="4"/>
      <c r="XAH1216" s="4"/>
      <c r="XAI1216" s="4"/>
      <c r="XAJ1216" s="4"/>
      <c r="XAK1216" s="4"/>
      <c r="XAL1216" s="4"/>
      <c r="XAM1216" s="4"/>
      <c r="XAN1216" s="4"/>
      <c r="XAO1216" s="4"/>
      <c r="XAP1216" s="4"/>
      <c r="XAQ1216" s="4"/>
      <c r="XAR1216" s="4"/>
      <c r="XAS1216" s="4"/>
      <c r="XAT1216" s="4"/>
      <c r="XAU1216" s="4"/>
      <c r="XAV1216" s="4"/>
      <c r="XAW1216" s="4"/>
      <c r="XAX1216" s="4"/>
      <c r="XAY1216" s="4"/>
      <c r="XAZ1216" s="4"/>
      <c r="XBA1216" s="4"/>
      <c r="XBB1216" s="4"/>
      <c r="XBC1216" s="4"/>
    </row>
    <row r="1217" s="1" customFormat="1" ht="12" customHeight="1" spans="1:15 16248:16279">
      <c r="A1217" s="45" t="s">
        <v>20</v>
      </c>
      <c r="B1217" s="45" t="s">
        <v>705</v>
      </c>
      <c r="C1217" s="45">
        <v>10</v>
      </c>
      <c r="D1217" s="46" t="s">
        <v>1185</v>
      </c>
      <c r="E1217" s="50"/>
      <c r="F1217" s="45"/>
      <c r="G1217" s="51">
        <v>16</v>
      </c>
      <c r="H1217" s="48">
        <v>16</v>
      </c>
      <c r="I1217" s="48"/>
      <c r="J1217" s="49">
        <v>16</v>
      </c>
      <c r="K1217" s="47">
        <v>16</v>
      </c>
      <c r="L1217" s="45">
        <v>256</v>
      </c>
      <c r="M1217" s="45"/>
      <c r="N1217" s="45">
        <v>256</v>
      </c>
      <c r="O1217" s="47"/>
      <c r="WZX1217" s="4"/>
      <c r="WZY1217" s="4"/>
      <c r="WZZ1217" s="4"/>
      <c r="XAA1217" s="4"/>
      <c r="XAB1217" s="4"/>
      <c r="XAC1217" s="4"/>
      <c r="XAD1217" s="4"/>
      <c r="XAE1217" s="4"/>
      <c r="XAF1217" s="4"/>
      <c r="XAG1217" s="4"/>
      <c r="XAH1217" s="4"/>
      <c r="XAI1217" s="4"/>
      <c r="XAJ1217" s="4"/>
      <c r="XAK1217" s="4"/>
      <c r="XAL1217" s="4"/>
      <c r="XAM1217" s="4"/>
      <c r="XAN1217" s="4"/>
      <c r="XAO1217" s="4"/>
      <c r="XAP1217" s="4"/>
      <c r="XAQ1217" s="4"/>
      <c r="XAR1217" s="4"/>
      <c r="XAS1217" s="4"/>
      <c r="XAT1217" s="4"/>
      <c r="XAU1217" s="4"/>
      <c r="XAV1217" s="4"/>
      <c r="XAW1217" s="4"/>
      <c r="XAX1217" s="4"/>
      <c r="XAY1217" s="4"/>
      <c r="XAZ1217" s="4"/>
      <c r="XBA1217" s="4"/>
      <c r="XBB1217" s="4"/>
      <c r="XBC1217" s="4"/>
    </row>
    <row r="1218" s="1" customFormat="1" ht="12" customHeight="1" spans="1:15 16248:16279">
      <c r="A1218" s="45" t="s">
        <v>20</v>
      </c>
      <c r="B1218" s="45" t="s">
        <v>705</v>
      </c>
      <c r="C1218" s="45">
        <v>10</v>
      </c>
      <c r="D1218" s="46" t="s">
        <v>1186</v>
      </c>
      <c r="E1218" s="50"/>
      <c r="F1218" s="45"/>
      <c r="G1218" s="51">
        <v>16</v>
      </c>
      <c r="H1218" s="48">
        <v>16</v>
      </c>
      <c r="I1218" s="48"/>
      <c r="J1218" s="49">
        <v>16</v>
      </c>
      <c r="K1218" s="47">
        <v>16</v>
      </c>
      <c r="L1218" s="45">
        <v>256</v>
      </c>
      <c r="M1218" s="45"/>
      <c r="N1218" s="45">
        <v>256</v>
      </c>
      <c r="O1218" s="47"/>
      <c r="WZX1218" s="4"/>
      <c r="WZY1218" s="4"/>
      <c r="WZZ1218" s="4"/>
      <c r="XAA1218" s="4"/>
      <c r="XAB1218" s="4"/>
      <c r="XAC1218" s="4"/>
      <c r="XAD1218" s="4"/>
      <c r="XAE1218" s="4"/>
      <c r="XAF1218" s="4"/>
      <c r="XAG1218" s="4"/>
      <c r="XAH1218" s="4"/>
      <c r="XAI1218" s="4"/>
      <c r="XAJ1218" s="4"/>
      <c r="XAK1218" s="4"/>
      <c r="XAL1218" s="4"/>
      <c r="XAM1218" s="4"/>
      <c r="XAN1218" s="4"/>
      <c r="XAO1218" s="4"/>
      <c r="XAP1218" s="4"/>
      <c r="XAQ1218" s="4"/>
      <c r="XAR1218" s="4"/>
      <c r="XAS1218" s="4"/>
      <c r="XAT1218" s="4"/>
      <c r="XAU1218" s="4"/>
      <c r="XAV1218" s="4"/>
      <c r="XAW1218" s="4"/>
      <c r="XAX1218" s="4"/>
      <c r="XAY1218" s="4"/>
      <c r="XAZ1218" s="4"/>
      <c r="XBA1218" s="4"/>
      <c r="XBB1218" s="4"/>
      <c r="XBC1218" s="4"/>
    </row>
    <row r="1219" s="1" customFormat="1" ht="12" customHeight="1" spans="1:15 16248:16279">
      <c r="A1219" s="45" t="s">
        <v>20</v>
      </c>
      <c r="B1219" s="45" t="s">
        <v>705</v>
      </c>
      <c r="C1219" s="45">
        <v>10</v>
      </c>
      <c r="D1219" s="46" t="s">
        <v>1187</v>
      </c>
      <c r="E1219" s="50"/>
      <c r="F1219" s="45"/>
      <c r="G1219" s="51">
        <v>24</v>
      </c>
      <c r="H1219" s="48">
        <v>24</v>
      </c>
      <c r="I1219" s="48"/>
      <c r="J1219" s="49">
        <v>24</v>
      </c>
      <c r="K1219" s="47">
        <v>16</v>
      </c>
      <c r="L1219" s="45">
        <v>384</v>
      </c>
      <c r="M1219" s="45"/>
      <c r="N1219" s="45">
        <v>384</v>
      </c>
      <c r="O1219" s="47"/>
      <c r="WZX1219" s="4"/>
      <c r="WZY1219" s="4"/>
      <c r="WZZ1219" s="4"/>
      <c r="XAA1219" s="4"/>
      <c r="XAB1219" s="4"/>
      <c r="XAC1219" s="4"/>
      <c r="XAD1219" s="4"/>
      <c r="XAE1219" s="4"/>
      <c r="XAF1219" s="4"/>
      <c r="XAG1219" s="4"/>
      <c r="XAH1219" s="4"/>
      <c r="XAI1219" s="4"/>
      <c r="XAJ1219" s="4"/>
      <c r="XAK1219" s="4"/>
      <c r="XAL1219" s="4"/>
      <c r="XAM1219" s="4"/>
      <c r="XAN1219" s="4"/>
      <c r="XAO1219" s="4"/>
      <c r="XAP1219" s="4"/>
      <c r="XAQ1219" s="4"/>
      <c r="XAR1219" s="4"/>
      <c r="XAS1219" s="4"/>
      <c r="XAT1219" s="4"/>
      <c r="XAU1219" s="4"/>
      <c r="XAV1219" s="4"/>
      <c r="XAW1219" s="4"/>
      <c r="XAX1219" s="4"/>
      <c r="XAY1219" s="4"/>
      <c r="XAZ1219" s="4"/>
      <c r="XBA1219" s="4"/>
      <c r="XBB1219" s="4"/>
      <c r="XBC1219" s="4"/>
    </row>
    <row r="1220" s="1" customFormat="1" ht="12" customHeight="1" spans="1:15 16248:16279">
      <c r="A1220" s="45" t="s">
        <v>20</v>
      </c>
      <c r="B1220" s="45" t="s">
        <v>705</v>
      </c>
      <c r="C1220" s="45">
        <v>10</v>
      </c>
      <c r="D1220" s="46" t="s">
        <v>1188</v>
      </c>
      <c r="E1220" s="50"/>
      <c r="F1220" s="45"/>
      <c r="G1220" s="51">
        <v>24</v>
      </c>
      <c r="H1220" s="48">
        <v>24</v>
      </c>
      <c r="I1220" s="48"/>
      <c r="J1220" s="49">
        <v>24</v>
      </c>
      <c r="K1220" s="47">
        <v>16</v>
      </c>
      <c r="L1220" s="45">
        <v>384</v>
      </c>
      <c r="M1220" s="45"/>
      <c r="N1220" s="45">
        <v>384</v>
      </c>
      <c r="O1220" s="47"/>
      <c r="WZX1220" s="4"/>
      <c r="WZY1220" s="4"/>
      <c r="WZZ1220" s="4"/>
      <c r="XAA1220" s="4"/>
      <c r="XAB1220" s="4"/>
      <c r="XAC1220" s="4"/>
      <c r="XAD1220" s="4"/>
      <c r="XAE1220" s="4"/>
      <c r="XAF1220" s="4"/>
      <c r="XAG1220" s="4"/>
      <c r="XAH1220" s="4"/>
      <c r="XAI1220" s="4"/>
      <c r="XAJ1220" s="4"/>
      <c r="XAK1220" s="4"/>
      <c r="XAL1220" s="4"/>
      <c r="XAM1220" s="4"/>
      <c r="XAN1220" s="4"/>
      <c r="XAO1220" s="4"/>
      <c r="XAP1220" s="4"/>
      <c r="XAQ1220" s="4"/>
      <c r="XAR1220" s="4"/>
      <c r="XAS1220" s="4"/>
      <c r="XAT1220" s="4"/>
      <c r="XAU1220" s="4"/>
      <c r="XAV1220" s="4"/>
      <c r="XAW1220" s="4"/>
      <c r="XAX1220" s="4"/>
      <c r="XAY1220" s="4"/>
      <c r="XAZ1220" s="4"/>
      <c r="XBA1220" s="4"/>
      <c r="XBB1220" s="4"/>
      <c r="XBC1220" s="4"/>
    </row>
    <row r="1221" s="1" customFormat="1" ht="12" customHeight="1" spans="1:15 16248:16279">
      <c r="A1221" s="45" t="s">
        <v>20</v>
      </c>
      <c r="B1221" s="45" t="s">
        <v>705</v>
      </c>
      <c r="C1221" s="45">
        <v>10</v>
      </c>
      <c r="D1221" s="46" t="s">
        <v>1189</v>
      </c>
      <c r="E1221" s="50"/>
      <c r="F1221" s="45"/>
      <c r="G1221" s="51">
        <v>20</v>
      </c>
      <c r="H1221" s="48">
        <v>20</v>
      </c>
      <c r="I1221" s="48"/>
      <c r="J1221" s="49">
        <v>20</v>
      </c>
      <c r="K1221" s="47">
        <v>16</v>
      </c>
      <c r="L1221" s="45">
        <v>320</v>
      </c>
      <c r="M1221" s="45"/>
      <c r="N1221" s="45">
        <v>320</v>
      </c>
      <c r="O1221" s="47"/>
      <c r="WZX1221" s="4"/>
      <c r="WZY1221" s="4"/>
      <c r="WZZ1221" s="4"/>
      <c r="XAA1221" s="4"/>
      <c r="XAB1221" s="4"/>
      <c r="XAC1221" s="4"/>
      <c r="XAD1221" s="4"/>
      <c r="XAE1221" s="4"/>
      <c r="XAF1221" s="4"/>
      <c r="XAG1221" s="4"/>
      <c r="XAH1221" s="4"/>
      <c r="XAI1221" s="4"/>
      <c r="XAJ1221" s="4"/>
      <c r="XAK1221" s="4"/>
      <c r="XAL1221" s="4"/>
      <c r="XAM1221" s="4"/>
      <c r="XAN1221" s="4"/>
      <c r="XAO1221" s="4"/>
      <c r="XAP1221" s="4"/>
      <c r="XAQ1221" s="4"/>
      <c r="XAR1221" s="4"/>
      <c r="XAS1221" s="4"/>
      <c r="XAT1221" s="4"/>
      <c r="XAU1221" s="4"/>
      <c r="XAV1221" s="4"/>
      <c r="XAW1221" s="4"/>
      <c r="XAX1221" s="4"/>
      <c r="XAY1221" s="4"/>
      <c r="XAZ1221" s="4"/>
      <c r="XBA1221" s="4"/>
      <c r="XBB1221" s="4"/>
      <c r="XBC1221" s="4"/>
    </row>
    <row r="1222" s="1" customFormat="1" ht="12" customHeight="1" spans="1:15 16248:16279">
      <c r="A1222" s="45" t="s">
        <v>20</v>
      </c>
      <c r="B1222" s="45" t="s">
        <v>705</v>
      </c>
      <c r="C1222" s="45">
        <v>10</v>
      </c>
      <c r="D1222" s="46" t="s">
        <v>1190</v>
      </c>
      <c r="E1222" s="50"/>
      <c r="F1222" s="45"/>
      <c r="G1222" s="51">
        <v>32</v>
      </c>
      <c r="H1222" s="48">
        <v>32</v>
      </c>
      <c r="I1222" s="48"/>
      <c r="J1222" s="49">
        <v>32</v>
      </c>
      <c r="K1222" s="47">
        <v>16</v>
      </c>
      <c r="L1222" s="45">
        <v>512</v>
      </c>
      <c r="M1222" s="45"/>
      <c r="N1222" s="45">
        <v>512</v>
      </c>
      <c r="O1222" s="47"/>
      <c r="WZX1222" s="4"/>
      <c r="WZY1222" s="4"/>
      <c r="WZZ1222" s="4"/>
      <c r="XAA1222" s="4"/>
      <c r="XAB1222" s="4"/>
      <c r="XAC1222" s="4"/>
      <c r="XAD1222" s="4"/>
      <c r="XAE1222" s="4"/>
      <c r="XAF1222" s="4"/>
      <c r="XAG1222" s="4"/>
      <c r="XAH1222" s="4"/>
      <c r="XAI1222" s="4"/>
      <c r="XAJ1222" s="4"/>
      <c r="XAK1222" s="4"/>
      <c r="XAL1222" s="4"/>
      <c r="XAM1222" s="4"/>
      <c r="XAN1222" s="4"/>
      <c r="XAO1222" s="4"/>
      <c r="XAP1222" s="4"/>
      <c r="XAQ1222" s="4"/>
      <c r="XAR1222" s="4"/>
      <c r="XAS1222" s="4"/>
      <c r="XAT1222" s="4"/>
      <c r="XAU1222" s="4"/>
      <c r="XAV1222" s="4"/>
      <c r="XAW1222" s="4"/>
      <c r="XAX1222" s="4"/>
      <c r="XAY1222" s="4"/>
      <c r="XAZ1222" s="4"/>
      <c r="XBA1222" s="4"/>
      <c r="XBB1222" s="4"/>
      <c r="XBC1222" s="4"/>
    </row>
    <row r="1223" s="1" customFormat="1" ht="12" customHeight="1" spans="1:15 16248:16279">
      <c r="A1223" s="45" t="s">
        <v>20</v>
      </c>
      <c r="B1223" s="45" t="s">
        <v>705</v>
      </c>
      <c r="C1223" s="45">
        <v>10</v>
      </c>
      <c r="D1223" s="46" t="s">
        <v>1191</v>
      </c>
      <c r="E1223" s="50"/>
      <c r="F1223" s="45"/>
      <c r="G1223" s="51">
        <v>20</v>
      </c>
      <c r="H1223" s="48">
        <v>20</v>
      </c>
      <c r="I1223" s="48"/>
      <c r="J1223" s="49">
        <v>20</v>
      </c>
      <c r="K1223" s="47">
        <v>16</v>
      </c>
      <c r="L1223" s="45">
        <v>320</v>
      </c>
      <c r="M1223" s="45"/>
      <c r="N1223" s="45">
        <v>320</v>
      </c>
      <c r="O1223" s="47"/>
      <c r="WZX1223" s="4"/>
      <c r="WZY1223" s="4"/>
      <c r="WZZ1223" s="4"/>
      <c r="XAA1223" s="4"/>
      <c r="XAB1223" s="4"/>
      <c r="XAC1223" s="4"/>
      <c r="XAD1223" s="4"/>
      <c r="XAE1223" s="4"/>
      <c r="XAF1223" s="4"/>
      <c r="XAG1223" s="4"/>
      <c r="XAH1223" s="4"/>
      <c r="XAI1223" s="4"/>
      <c r="XAJ1223" s="4"/>
      <c r="XAK1223" s="4"/>
      <c r="XAL1223" s="4"/>
      <c r="XAM1223" s="4"/>
      <c r="XAN1223" s="4"/>
      <c r="XAO1223" s="4"/>
      <c r="XAP1223" s="4"/>
      <c r="XAQ1223" s="4"/>
      <c r="XAR1223" s="4"/>
      <c r="XAS1223" s="4"/>
      <c r="XAT1223" s="4"/>
      <c r="XAU1223" s="4"/>
      <c r="XAV1223" s="4"/>
      <c r="XAW1223" s="4"/>
      <c r="XAX1223" s="4"/>
      <c r="XAY1223" s="4"/>
      <c r="XAZ1223" s="4"/>
      <c r="XBA1223" s="4"/>
      <c r="XBB1223" s="4"/>
      <c r="XBC1223" s="4"/>
    </row>
    <row r="1224" s="1" customFormat="1" ht="12" customHeight="1" spans="1:15 16248:16279">
      <c r="A1224" s="45" t="s">
        <v>20</v>
      </c>
      <c r="B1224" s="45" t="s">
        <v>705</v>
      </c>
      <c r="C1224" s="45">
        <v>10</v>
      </c>
      <c r="D1224" s="46" t="s">
        <v>1192</v>
      </c>
      <c r="E1224" s="50"/>
      <c r="F1224" s="45"/>
      <c r="G1224" s="51">
        <v>24</v>
      </c>
      <c r="H1224" s="48">
        <v>24</v>
      </c>
      <c r="I1224" s="48"/>
      <c r="J1224" s="49">
        <v>24</v>
      </c>
      <c r="K1224" s="47">
        <v>16</v>
      </c>
      <c r="L1224" s="45">
        <v>384</v>
      </c>
      <c r="M1224" s="45"/>
      <c r="N1224" s="45">
        <v>384</v>
      </c>
      <c r="O1224" s="47"/>
      <c r="WZX1224" s="4"/>
      <c r="WZY1224" s="4"/>
      <c r="WZZ1224" s="4"/>
      <c r="XAA1224" s="4"/>
      <c r="XAB1224" s="4"/>
      <c r="XAC1224" s="4"/>
      <c r="XAD1224" s="4"/>
      <c r="XAE1224" s="4"/>
      <c r="XAF1224" s="4"/>
      <c r="XAG1224" s="4"/>
      <c r="XAH1224" s="4"/>
      <c r="XAI1224" s="4"/>
      <c r="XAJ1224" s="4"/>
      <c r="XAK1224" s="4"/>
      <c r="XAL1224" s="4"/>
      <c r="XAM1224" s="4"/>
      <c r="XAN1224" s="4"/>
      <c r="XAO1224" s="4"/>
      <c r="XAP1224" s="4"/>
      <c r="XAQ1224" s="4"/>
      <c r="XAR1224" s="4"/>
      <c r="XAS1224" s="4"/>
      <c r="XAT1224" s="4"/>
      <c r="XAU1224" s="4"/>
      <c r="XAV1224" s="4"/>
      <c r="XAW1224" s="4"/>
      <c r="XAX1224" s="4"/>
      <c r="XAY1224" s="4"/>
      <c r="XAZ1224" s="4"/>
      <c r="XBA1224" s="4"/>
      <c r="XBB1224" s="4"/>
      <c r="XBC1224" s="4"/>
    </row>
    <row r="1225" s="1" customFormat="1" ht="12" customHeight="1" spans="1:15 16248:16279">
      <c r="A1225" s="45" t="s">
        <v>20</v>
      </c>
      <c r="B1225" s="45" t="s">
        <v>705</v>
      </c>
      <c r="C1225" s="45">
        <v>10</v>
      </c>
      <c r="D1225" s="46" t="s">
        <v>1193</v>
      </c>
      <c r="E1225" s="50"/>
      <c r="F1225" s="45"/>
      <c r="G1225" s="51">
        <v>20</v>
      </c>
      <c r="H1225" s="48">
        <v>20</v>
      </c>
      <c r="I1225" s="48"/>
      <c r="J1225" s="49">
        <v>20</v>
      </c>
      <c r="K1225" s="47">
        <v>16</v>
      </c>
      <c r="L1225" s="45">
        <v>320</v>
      </c>
      <c r="M1225" s="45"/>
      <c r="N1225" s="45">
        <v>320</v>
      </c>
      <c r="O1225" s="47"/>
      <c r="WZX1225" s="4"/>
      <c r="WZY1225" s="4"/>
      <c r="WZZ1225" s="4"/>
      <c r="XAA1225" s="4"/>
      <c r="XAB1225" s="4"/>
      <c r="XAC1225" s="4"/>
      <c r="XAD1225" s="4"/>
      <c r="XAE1225" s="4"/>
      <c r="XAF1225" s="4"/>
      <c r="XAG1225" s="4"/>
      <c r="XAH1225" s="4"/>
      <c r="XAI1225" s="4"/>
      <c r="XAJ1225" s="4"/>
      <c r="XAK1225" s="4"/>
      <c r="XAL1225" s="4"/>
      <c r="XAM1225" s="4"/>
      <c r="XAN1225" s="4"/>
      <c r="XAO1225" s="4"/>
      <c r="XAP1225" s="4"/>
      <c r="XAQ1225" s="4"/>
      <c r="XAR1225" s="4"/>
      <c r="XAS1225" s="4"/>
      <c r="XAT1225" s="4"/>
      <c r="XAU1225" s="4"/>
      <c r="XAV1225" s="4"/>
      <c r="XAW1225" s="4"/>
      <c r="XAX1225" s="4"/>
      <c r="XAY1225" s="4"/>
      <c r="XAZ1225" s="4"/>
      <c r="XBA1225" s="4"/>
      <c r="XBB1225" s="4"/>
      <c r="XBC1225" s="4"/>
    </row>
    <row r="1226" s="1" customFormat="1" ht="12" customHeight="1" spans="1:15 16248:16279">
      <c r="A1226" s="45" t="s">
        <v>20</v>
      </c>
      <c r="B1226" s="45" t="s">
        <v>705</v>
      </c>
      <c r="C1226" s="45">
        <v>10</v>
      </c>
      <c r="D1226" s="46" t="s">
        <v>1194</v>
      </c>
      <c r="E1226" s="50"/>
      <c r="F1226" s="45"/>
      <c r="G1226" s="51">
        <v>24</v>
      </c>
      <c r="H1226" s="48">
        <v>24</v>
      </c>
      <c r="I1226" s="48"/>
      <c r="J1226" s="49">
        <v>24</v>
      </c>
      <c r="K1226" s="47">
        <v>16</v>
      </c>
      <c r="L1226" s="45">
        <v>384</v>
      </c>
      <c r="M1226" s="45"/>
      <c r="N1226" s="45">
        <v>384</v>
      </c>
      <c r="O1226" s="47"/>
      <c r="WZX1226" s="4"/>
      <c r="WZY1226" s="4"/>
      <c r="WZZ1226" s="4"/>
      <c r="XAA1226" s="4"/>
      <c r="XAB1226" s="4"/>
      <c r="XAC1226" s="4"/>
      <c r="XAD1226" s="4"/>
      <c r="XAE1226" s="4"/>
      <c r="XAF1226" s="4"/>
      <c r="XAG1226" s="4"/>
      <c r="XAH1226" s="4"/>
      <c r="XAI1226" s="4"/>
      <c r="XAJ1226" s="4"/>
      <c r="XAK1226" s="4"/>
      <c r="XAL1226" s="4"/>
      <c r="XAM1226" s="4"/>
      <c r="XAN1226" s="4"/>
      <c r="XAO1226" s="4"/>
      <c r="XAP1226" s="4"/>
      <c r="XAQ1226" s="4"/>
      <c r="XAR1226" s="4"/>
      <c r="XAS1226" s="4"/>
      <c r="XAT1226" s="4"/>
      <c r="XAU1226" s="4"/>
      <c r="XAV1226" s="4"/>
      <c r="XAW1226" s="4"/>
      <c r="XAX1226" s="4"/>
      <c r="XAY1226" s="4"/>
      <c r="XAZ1226" s="4"/>
      <c r="XBA1226" s="4"/>
      <c r="XBB1226" s="4"/>
      <c r="XBC1226" s="4"/>
    </row>
    <row r="1227" s="1" customFormat="1" ht="12" customHeight="1" spans="1:15 16248:16279">
      <c r="A1227" s="45" t="s">
        <v>20</v>
      </c>
      <c r="B1227" s="45" t="s">
        <v>705</v>
      </c>
      <c r="C1227" s="45">
        <v>10</v>
      </c>
      <c r="D1227" s="46" t="s">
        <v>1195</v>
      </c>
      <c r="E1227" s="50"/>
      <c r="F1227" s="45"/>
      <c r="G1227" s="51">
        <v>8</v>
      </c>
      <c r="H1227" s="48">
        <v>8</v>
      </c>
      <c r="I1227" s="48"/>
      <c r="J1227" s="49">
        <v>8</v>
      </c>
      <c r="K1227" s="47">
        <v>16</v>
      </c>
      <c r="L1227" s="45">
        <v>128</v>
      </c>
      <c r="M1227" s="45"/>
      <c r="N1227" s="45">
        <v>128</v>
      </c>
      <c r="O1227" s="47"/>
      <c r="WZX1227" s="4"/>
      <c r="WZY1227" s="4"/>
      <c r="WZZ1227" s="4"/>
      <c r="XAA1227" s="4"/>
      <c r="XAB1227" s="4"/>
      <c r="XAC1227" s="4"/>
      <c r="XAD1227" s="4"/>
      <c r="XAE1227" s="4"/>
      <c r="XAF1227" s="4"/>
      <c r="XAG1227" s="4"/>
      <c r="XAH1227" s="4"/>
      <c r="XAI1227" s="4"/>
      <c r="XAJ1227" s="4"/>
      <c r="XAK1227" s="4"/>
      <c r="XAL1227" s="4"/>
      <c r="XAM1227" s="4"/>
      <c r="XAN1227" s="4"/>
      <c r="XAO1227" s="4"/>
      <c r="XAP1227" s="4"/>
      <c r="XAQ1227" s="4"/>
      <c r="XAR1227" s="4"/>
      <c r="XAS1227" s="4"/>
      <c r="XAT1227" s="4"/>
      <c r="XAU1227" s="4"/>
      <c r="XAV1227" s="4"/>
      <c r="XAW1227" s="4"/>
      <c r="XAX1227" s="4"/>
      <c r="XAY1227" s="4"/>
      <c r="XAZ1227" s="4"/>
      <c r="XBA1227" s="4"/>
      <c r="XBB1227" s="4"/>
      <c r="XBC1227" s="4"/>
    </row>
    <row r="1228" s="1" customFormat="1" ht="12" customHeight="1" spans="1:15 16248:16279">
      <c r="A1228" s="45" t="s">
        <v>20</v>
      </c>
      <c r="B1228" s="45" t="s">
        <v>705</v>
      </c>
      <c r="C1228" s="45">
        <v>10</v>
      </c>
      <c r="D1228" s="46" t="s">
        <v>1196</v>
      </c>
      <c r="E1228" s="50"/>
      <c r="F1228" s="45"/>
      <c r="G1228" s="51">
        <v>12</v>
      </c>
      <c r="H1228" s="48">
        <v>12</v>
      </c>
      <c r="I1228" s="48"/>
      <c r="J1228" s="49">
        <v>12</v>
      </c>
      <c r="K1228" s="47">
        <v>16</v>
      </c>
      <c r="L1228" s="45">
        <v>192</v>
      </c>
      <c r="M1228" s="45"/>
      <c r="N1228" s="45">
        <v>192</v>
      </c>
      <c r="O1228" s="47"/>
      <c r="WZX1228" s="4"/>
      <c r="WZY1228" s="4"/>
      <c r="WZZ1228" s="4"/>
      <c r="XAA1228" s="4"/>
      <c r="XAB1228" s="4"/>
      <c r="XAC1228" s="4"/>
      <c r="XAD1228" s="4"/>
      <c r="XAE1228" s="4"/>
      <c r="XAF1228" s="4"/>
      <c r="XAG1228" s="4"/>
      <c r="XAH1228" s="4"/>
      <c r="XAI1228" s="4"/>
      <c r="XAJ1228" s="4"/>
      <c r="XAK1228" s="4"/>
      <c r="XAL1228" s="4"/>
      <c r="XAM1228" s="4"/>
      <c r="XAN1228" s="4"/>
      <c r="XAO1228" s="4"/>
      <c r="XAP1228" s="4"/>
      <c r="XAQ1228" s="4"/>
      <c r="XAR1228" s="4"/>
      <c r="XAS1228" s="4"/>
      <c r="XAT1228" s="4"/>
      <c r="XAU1228" s="4"/>
      <c r="XAV1228" s="4"/>
      <c r="XAW1228" s="4"/>
      <c r="XAX1228" s="4"/>
      <c r="XAY1228" s="4"/>
      <c r="XAZ1228" s="4"/>
      <c r="XBA1228" s="4"/>
      <c r="XBB1228" s="4"/>
      <c r="XBC1228" s="4"/>
    </row>
    <row r="1229" s="1" customFormat="1" ht="12" customHeight="1" spans="1:15 16248:16279">
      <c r="A1229" s="45" t="s">
        <v>20</v>
      </c>
      <c r="B1229" s="45" t="s">
        <v>705</v>
      </c>
      <c r="C1229" s="45">
        <v>10</v>
      </c>
      <c r="D1229" s="46" t="s">
        <v>1197</v>
      </c>
      <c r="E1229" s="50"/>
      <c r="F1229" s="45"/>
      <c r="G1229" s="51">
        <v>12</v>
      </c>
      <c r="H1229" s="48">
        <v>12</v>
      </c>
      <c r="I1229" s="48"/>
      <c r="J1229" s="49">
        <v>12</v>
      </c>
      <c r="K1229" s="47">
        <v>16</v>
      </c>
      <c r="L1229" s="45">
        <v>192</v>
      </c>
      <c r="M1229" s="45"/>
      <c r="N1229" s="45">
        <v>192</v>
      </c>
      <c r="O1229" s="47"/>
      <c r="WZX1229" s="4"/>
      <c r="WZY1229" s="4"/>
      <c r="WZZ1229" s="4"/>
      <c r="XAA1229" s="4"/>
      <c r="XAB1229" s="4"/>
      <c r="XAC1229" s="4"/>
      <c r="XAD1229" s="4"/>
      <c r="XAE1229" s="4"/>
      <c r="XAF1229" s="4"/>
      <c r="XAG1229" s="4"/>
      <c r="XAH1229" s="4"/>
      <c r="XAI1229" s="4"/>
      <c r="XAJ1229" s="4"/>
      <c r="XAK1229" s="4"/>
      <c r="XAL1229" s="4"/>
      <c r="XAM1229" s="4"/>
      <c r="XAN1229" s="4"/>
      <c r="XAO1229" s="4"/>
      <c r="XAP1229" s="4"/>
      <c r="XAQ1229" s="4"/>
      <c r="XAR1229" s="4"/>
      <c r="XAS1229" s="4"/>
      <c r="XAT1229" s="4"/>
      <c r="XAU1229" s="4"/>
      <c r="XAV1229" s="4"/>
      <c r="XAW1229" s="4"/>
      <c r="XAX1229" s="4"/>
      <c r="XAY1229" s="4"/>
      <c r="XAZ1229" s="4"/>
      <c r="XBA1229" s="4"/>
      <c r="XBB1229" s="4"/>
      <c r="XBC1229" s="4"/>
    </row>
    <row r="1230" s="1" customFormat="1" ht="12" customHeight="1" spans="1:15 16248:16279">
      <c r="A1230" s="45" t="s">
        <v>20</v>
      </c>
      <c r="B1230" s="45" t="s">
        <v>705</v>
      </c>
      <c r="C1230" s="45">
        <v>10</v>
      </c>
      <c r="D1230" s="46" t="s">
        <v>1198</v>
      </c>
      <c r="E1230" s="50"/>
      <c r="F1230" s="45"/>
      <c r="G1230" s="51">
        <v>20</v>
      </c>
      <c r="H1230" s="48">
        <v>20</v>
      </c>
      <c r="I1230" s="48"/>
      <c r="J1230" s="49">
        <v>20</v>
      </c>
      <c r="K1230" s="47">
        <v>16</v>
      </c>
      <c r="L1230" s="45">
        <v>320</v>
      </c>
      <c r="M1230" s="45"/>
      <c r="N1230" s="45">
        <v>320</v>
      </c>
      <c r="O1230" s="47"/>
      <c r="WZX1230" s="4"/>
      <c r="WZY1230" s="4"/>
      <c r="WZZ1230" s="4"/>
      <c r="XAA1230" s="4"/>
      <c r="XAB1230" s="4"/>
      <c r="XAC1230" s="4"/>
      <c r="XAD1230" s="4"/>
      <c r="XAE1230" s="4"/>
      <c r="XAF1230" s="4"/>
      <c r="XAG1230" s="4"/>
      <c r="XAH1230" s="4"/>
      <c r="XAI1230" s="4"/>
      <c r="XAJ1230" s="4"/>
      <c r="XAK1230" s="4"/>
      <c r="XAL1230" s="4"/>
      <c r="XAM1230" s="4"/>
      <c r="XAN1230" s="4"/>
      <c r="XAO1230" s="4"/>
      <c r="XAP1230" s="4"/>
      <c r="XAQ1230" s="4"/>
      <c r="XAR1230" s="4"/>
      <c r="XAS1230" s="4"/>
      <c r="XAT1230" s="4"/>
      <c r="XAU1230" s="4"/>
      <c r="XAV1230" s="4"/>
      <c r="XAW1230" s="4"/>
      <c r="XAX1230" s="4"/>
      <c r="XAY1230" s="4"/>
      <c r="XAZ1230" s="4"/>
      <c r="XBA1230" s="4"/>
      <c r="XBB1230" s="4"/>
      <c r="XBC1230" s="4"/>
    </row>
    <row r="1231" s="1" customFormat="1" ht="12" customHeight="1" spans="1:15 16248:16279">
      <c r="A1231" s="45" t="s">
        <v>20</v>
      </c>
      <c r="B1231" s="45" t="s">
        <v>705</v>
      </c>
      <c r="C1231" s="45">
        <v>10</v>
      </c>
      <c r="D1231" s="46" t="s">
        <v>1199</v>
      </c>
      <c r="E1231" s="50"/>
      <c r="F1231" s="45"/>
      <c r="G1231" s="51">
        <v>40</v>
      </c>
      <c r="H1231" s="48">
        <v>40</v>
      </c>
      <c r="I1231" s="48"/>
      <c r="J1231" s="49">
        <v>40</v>
      </c>
      <c r="K1231" s="47">
        <v>16</v>
      </c>
      <c r="L1231" s="45">
        <v>640</v>
      </c>
      <c r="M1231" s="45"/>
      <c r="N1231" s="45">
        <v>640</v>
      </c>
      <c r="O1231" s="47"/>
      <c r="WZX1231" s="4"/>
      <c r="WZY1231" s="4"/>
      <c r="WZZ1231" s="4"/>
      <c r="XAA1231" s="4"/>
      <c r="XAB1231" s="4"/>
      <c r="XAC1231" s="4"/>
      <c r="XAD1231" s="4"/>
      <c r="XAE1231" s="4"/>
      <c r="XAF1231" s="4"/>
      <c r="XAG1231" s="4"/>
      <c r="XAH1231" s="4"/>
      <c r="XAI1231" s="4"/>
      <c r="XAJ1231" s="4"/>
      <c r="XAK1231" s="4"/>
      <c r="XAL1231" s="4"/>
      <c r="XAM1231" s="4"/>
      <c r="XAN1231" s="4"/>
      <c r="XAO1231" s="4"/>
      <c r="XAP1231" s="4"/>
      <c r="XAQ1231" s="4"/>
      <c r="XAR1231" s="4"/>
      <c r="XAS1231" s="4"/>
      <c r="XAT1231" s="4"/>
      <c r="XAU1231" s="4"/>
      <c r="XAV1231" s="4"/>
      <c r="XAW1231" s="4"/>
      <c r="XAX1231" s="4"/>
      <c r="XAY1231" s="4"/>
      <c r="XAZ1231" s="4"/>
      <c r="XBA1231" s="4"/>
      <c r="XBB1231" s="4"/>
      <c r="XBC1231" s="4"/>
    </row>
    <row r="1232" s="1" customFormat="1" ht="12" customHeight="1" spans="1:15 16248:16279">
      <c r="A1232" s="45" t="s">
        <v>20</v>
      </c>
      <c r="B1232" s="45" t="s">
        <v>705</v>
      </c>
      <c r="C1232" s="45">
        <v>10</v>
      </c>
      <c r="D1232" s="46" t="s">
        <v>1200</v>
      </c>
      <c r="E1232" s="50"/>
      <c r="F1232" s="45"/>
      <c r="G1232" s="51">
        <v>16</v>
      </c>
      <c r="H1232" s="48">
        <v>16</v>
      </c>
      <c r="I1232" s="48"/>
      <c r="J1232" s="49">
        <v>16</v>
      </c>
      <c r="K1232" s="47">
        <v>16</v>
      </c>
      <c r="L1232" s="45">
        <v>256</v>
      </c>
      <c r="M1232" s="45"/>
      <c r="N1232" s="45">
        <v>256</v>
      </c>
      <c r="O1232" s="47"/>
      <c r="WZX1232" s="4"/>
      <c r="WZY1232" s="4"/>
      <c r="WZZ1232" s="4"/>
      <c r="XAA1232" s="4"/>
      <c r="XAB1232" s="4"/>
      <c r="XAC1232" s="4"/>
      <c r="XAD1232" s="4"/>
      <c r="XAE1232" s="4"/>
      <c r="XAF1232" s="4"/>
      <c r="XAG1232" s="4"/>
      <c r="XAH1232" s="4"/>
      <c r="XAI1232" s="4"/>
      <c r="XAJ1232" s="4"/>
      <c r="XAK1232" s="4"/>
      <c r="XAL1232" s="4"/>
      <c r="XAM1232" s="4"/>
      <c r="XAN1232" s="4"/>
      <c r="XAO1232" s="4"/>
      <c r="XAP1232" s="4"/>
      <c r="XAQ1232" s="4"/>
      <c r="XAR1232" s="4"/>
      <c r="XAS1232" s="4"/>
      <c r="XAT1232" s="4"/>
      <c r="XAU1232" s="4"/>
      <c r="XAV1232" s="4"/>
      <c r="XAW1232" s="4"/>
      <c r="XAX1232" s="4"/>
      <c r="XAY1232" s="4"/>
      <c r="XAZ1232" s="4"/>
      <c r="XBA1232" s="4"/>
      <c r="XBB1232" s="4"/>
      <c r="XBC1232" s="4"/>
    </row>
    <row r="1233" s="1" customFormat="1" ht="12" customHeight="1" spans="1:15 16248:16279">
      <c r="A1233" s="45" t="s">
        <v>20</v>
      </c>
      <c r="B1233" s="45" t="s">
        <v>705</v>
      </c>
      <c r="C1233" s="45">
        <v>10</v>
      </c>
      <c r="D1233" s="46" t="s">
        <v>1201</v>
      </c>
      <c r="E1233" s="50"/>
      <c r="F1233" s="45"/>
      <c r="G1233" s="51">
        <v>24</v>
      </c>
      <c r="H1233" s="48">
        <v>24</v>
      </c>
      <c r="I1233" s="48"/>
      <c r="J1233" s="49">
        <v>24</v>
      </c>
      <c r="K1233" s="47">
        <v>16</v>
      </c>
      <c r="L1233" s="45">
        <v>384</v>
      </c>
      <c r="M1233" s="45"/>
      <c r="N1233" s="45">
        <v>384</v>
      </c>
      <c r="O1233" s="47"/>
      <c r="WZX1233" s="4"/>
      <c r="WZY1233" s="4"/>
      <c r="WZZ1233" s="4"/>
      <c r="XAA1233" s="4"/>
      <c r="XAB1233" s="4"/>
      <c r="XAC1233" s="4"/>
      <c r="XAD1233" s="4"/>
      <c r="XAE1233" s="4"/>
      <c r="XAF1233" s="4"/>
      <c r="XAG1233" s="4"/>
      <c r="XAH1233" s="4"/>
      <c r="XAI1233" s="4"/>
      <c r="XAJ1233" s="4"/>
      <c r="XAK1233" s="4"/>
      <c r="XAL1233" s="4"/>
      <c r="XAM1233" s="4"/>
      <c r="XAN1233" s="4"/>
      <c r="XAO1233" s="4"/>
      <c r="XAP1233" s="4"/>
      <c r="XAQ1233" s="4"/>
      <c r="XAR1233" s="4"/>
      <c r="XAS1233" s="4"/>
      <c r="XAT1233" s="4"/>
      <c r="XAU1233" s="4"/>
      <c r="XAV1233" s="4"/>
      <c r="XAW1233" s="4"/>
      <c r="XAX1233" s="4"/>
      <c r="XAY1233" s="4"/>
      <c r="XAZ1233" s="4"/>
      <c r="XBA1233" s="4"/>
      <c r="XBB1233" s="4"/>
      <c r="XBC1233" s="4"/>
    </row>
    <row r="1234" s="1" customFormat="1" ht="12" customHeight="1" spans="1:15 16248:16279">
      <c r="A1234" s="45" t="s">
        <v>20</v>
      </c>
      <c r="B1234" s="45" t="s">
        <v>705</v>
      </c>
      <c r="C1234" s="45">
        <v>10</v>
      </c>
      <c r="D1234" s="46" t="s">
        <v>1202</v>
      </c>
      <c r="E1234" s="50"/>
      <c r="F1234" s="45"/>
      <c r="G1234" s="51">
        <v>28</v>
      </c>
      <c r="H1234" s="48">
        <v>28</v>
      </c>
      <c r="I1234" s="48"/>
      <c r="J1234" s="49">
        <v>28</v>
      </c>
      <c r="K1234" s="47">
        <v>16</v>
      </c>
      <c r="L1234" s="45">
        <v>448</v>
      </c>
      <c r="M1234" s="45"/>
      <c r="N1234" s="45">
        <v>448</v>
      </c>
      <c r="O1234" s="47"/>
      <c r="WZX1234" s="4"/>
      <c r="WZY1234" s="4"/>
      <c r="WZZ1234" s="4"/>
      <c r="XAA1234" s="4"/>
      <c r="XAB1234" s="4"/>
      <c r="XAC1234" s="4"/>
      <c r="XAD1234" s="4"/>
      <c r="XAE1234" s="4"/>
      <c r="XAF1234" s="4"/>
      <c r="XAG1234" s="4"/>
      <c r="XAH1234" s="4"/>
      <c r="XAI1234" s="4"/>
      <c r="XAJ1234" s="4"/>
      <c r="XAK1234" s="4"/>
      <c r="XAL1234" s="4"/>
      <c r="XAM1234" s="4"/>
      <c r="XAN1234" s="4"/>
      <c r="XAO1234" s="4"/>
      <c r="XAP1234" s="4"/>
      <c r="XAQ1234" s="4"/>
      <c r="XAR1234" s="4"/>
      <c r="XAS1234" s="4"/>
      <c r="XAT1234" s="4"/>
      <c r="XAU1234" s="4"/>
      <c r="XAV1234" s="4"/>
      <c r="XAW1234" s="4"/>
      <c r="XAX1234" s="4"/>
      <c r="XAY1234" s="4"/>
      <c r="XAZ1234" s="4"/>
      <c r="XBA1234" s="4"/>
      <c r="XBB1234" s="4"/>
      <c r="XBC1234" s="4"/>
    </row>
    <row r="1235" s="1" customFormat="1" ht="12" customHeight="1" spans="1:15 16248:16279">
      <c r="A1235" s="45" t="s">
        <v>20</v>
      </c>
      <c r="B1235" s="45" t="s">
        <v>705</v>
      </c>
      <c r="C1235" s="45">
        <v>10</v>
      </c>
      <c r="D1235" s="46" t="s">
        <v>1203</v>
      </c>
      <c r="E1235" s="50"/>
      <c r="F1235" s="45"/>
      <c r="G1235" s="51">
        <v>12</v>
      </c>
      <c r="H1235" s="48">
        <v>12</v>
      </c>
      <c r="I1235" s="48"/>
      <c r="J1235" s="49">
        <v>12</v>
      </c>
      <c r="K1235" s="47">
        <v>16</v>
      </c>
      <c r="L1235" s="45">
        <v>192</v>
      </c>
      <c r="M1235" s="45"/>
      <c r="N1235" s="45">
        <v>192</v>
      </c>
      <c r="O1235" s="47"/>
      <c r="WZX1235" s="4"/>
      <c r="WZY1235" s="4"/>
      <c r="WZZ1235" s="4"/>
      <c r="XAA1235" s="4"/>
      <c r="XAB1235" s="4"/>
      <c r="XAC1235" s="4"/>
      <c r="XAD1235" s="4"/>
      <c r="XAE1235" s="4"/>
      <c r="XAF1235" s="4"/>
      <c r="XAG1235" s="4"/>
      <c r="XAH1235" s="4"/>
      <c r="XAI1235" s="4"/>
      <c r="XAJ1235" s="4"/>
      <c r="XAK1235" s="4"/>
      <c r="XAL1235" s="4"/>
      <c r="XAM1235" s="4"/>
      <c r="XAN1235" s="4"/>
      <c r="XAO1235" s="4"/>
      <c r="XAP1235" s="4"/>
      <c r="XAQ1235" s="4"/>
      <c r="XAR1235" s="4"/>
      <c r="XAS1235" s="4"/>
      <c r="XAT1235" s="4"/>
      <c r="XAU1235" s="4"/>
      <c r="XAV1235" s="4"/>
      <c r="XAW1235" s="4"/>
      <c r="XAX1235" s="4"/>
      <c r="XAY1235" s="4"/>
      <c r="XAZ1235" s="4"/>
      <c r="XBA1235" s="4"/>
      <c r="XBB1235" s="4"/>
      <c r="XBC1235" s="4"/>
    </row>
    <row r="1236" s="1" customFormat="1" ht="12" customHeight="1" spans="1:15 16248:16279">
      <c r="A1236" s="45" t="s">
        <v>20</v>
      </c>
      <c r="B1236" s="45" t="s">
        <v>705</v>
      </c>
      <c r="C1236" s="45">
        <v>10</v>
      </c>
      <c r="D1236" s="46" t="s">
        <v>741</v>
      </c>
      <c r="E1236" s="50"/>
      <c r="F1236" s="45">
        <v>12</v>
      </c>
      <c r="G1236" s="51"/>
      <c r="H1236" s="48">
        <v>12</v>
      </c>
      <c r="I1236" s="48"/>
      <c r="J1236" s="49">
        <v>12</v>
      </c>
      <c r="K1236" s="47">
        <v>16</v>
      </c>
      <c r="L1236" s="45">
        <v>192</v>
      </c>
      <c r="M1236" s="45"/>
      <c r="N1236" s="45">
        <v>192</v>
      </c>
      <c r="O1236" s="47"/>
      <c r="WZX1236" s="4"/>
      <c r="WZY1236" s="4"/>
      <c r="WZZ1236" s="4"/>
      <c r="XAA1236" s="4"/>
      <c r="XAB1236" s="4"/>
      <c r="XAC1236" s="4"/>
      <c r="XAD1236" s="4"/>
      <c r="XAE1236" s="4"/>
      <c r="XAF1236" s="4"/>
      <c r="XAG1236" s="4"/>
      <c r="XAH1236" s="4"/>
      <c r="XAI1236" s="4"/>
      <c r="XAJ1236" s="4"/>
      <c r="XAK1236" s="4"/>
      <c r="XAL1236" s="4"/>
      <c r="XAM1236" s="4"/>
      <c r="XAN1236" s="4"/>
      <c r="XAO1236" s="4"/>
      <c r="XAP1236" s="4"/>
      <c r="XAQ1236" s="4"/>
      <c r="XAR1236" s="4"/>
      <c r="XAS1236" s="4"/>
      <c r="XAT1236" s="4"/>
      <c r="XAU1236" s="4"/>
      <c r="XAV1236" s="4"/>
      <c r="XAW1236" s="4"/>
      <c r="XAX1236" s="4"/>
      <c r="XAY1236" s="4"/>
      <c r="XAZ1236" s="4"/>
      <c r="XBA1236" s="4"/>
      <c r="XBB1236" s="4"/>
      <c r="XBC1236" s="4"/>
    </row>
    <row r="1237" s="1" customFormat="1" ht="12" customHeight="1" spans="1:15 16248:16279">
      <c r="A1237" s="45" t="s">
        <v>20</v>
      </c>
      <c r="B1237" s="45" t="s">
        <v>705</v>
      </c>
      <c r="C1237" s="45">
        <v>10</v>
      </c>
      <c r="D1237" s="46" t="s">
        <v>1204</v>
      </c>
      <c r="E1237" s="50"/>
      <c r="F1237" s="45"/>
      <c r="G1237" s="51">
        <v>20</v>
      </c>
      <c r="H1237" s="48">
        <v>20</v>
      </c>
      <c r="I1237" s="48"/>
      <c r="J1237" s="49">
        <v>20</v>
      </c>
      <c r="K1237" s="47">
        <v>16</v>
      </c>
      <c r="L1237" s="45">
        <v>320</v>
      </c>
      <c r="M1237" s="45"/>
      <c r="N1237" s="45">
        <v>320</v>
      </c>
      <c r="O1237" s="47"/>
      <c r="WZX1237" s="4"/>
      <c r="WZY1237" s="4"/>
      <c r="WZZ1237" s="4"/>
      <c r="XAA1237" s="4"/>
      <c r="XAB1237" s="4"/>
      <c r="XAC1237" s="4"/>
      <c r="XAD1237" s="4"/>
      <c r="XAE1237" s="4"/>
      <c r="XAF1237" s="4"/>
      <c r="XAG1237" s="4"/>
      <c r="XAH1237" s="4"/>
      <c r="XAI1237" s="4"/>
      <c r="XAJ1237" s="4"/>
      <c r="XAK1237" s="4"/>
      <c r="XAL1237" s="4"/>
      <c r="XAM1237" s="4"/>
      <c r="XAN1237" s="4"/>
      <c r="XAO1237" s="4"/>
      <c r="XAP1237" s="4"/>
      <c r="XAQ1237" s="4"/>
      <c r="XAR1237" s="4"/>
      <c r="XAS1237" s="4"/>
      <c r="XAT1237" s="4"/>
      <c r="XAU1237" s="4"/>
      <c r="XAV1237" s="4"/>
      <c r="XAW1237" s="4"/>
      <c r="XAX1237" s="4"/>
      <c r="XAY1237" s="4"/>
      <c r="XAZ1237" s="4"/>
      <c r="XBA1237" s="4"/>
      <c r="XBB1237" s="4"/>
      <c r="XBC1237" s="4"/>
    </row>
    <row r="1238" s="1" customFormat="1" ht="12" customHeight="1" spans="1:15 16248:16279">
      <c r="A1238" s="45" t="s">
        <v>20</v>
      </c>
      <c r="B1238" s="45" t="s">
        <v>705</v>
      </c>
      <c r="C1238" s="45">
        <v>10</v>
      </c>
      <c r="D1238" s="46" t="s">
        <v>1205</v>
      </c>
      <c r="E1238" s="50"/>
      <c r="F1238" s="45"/>
      <c r="G1238" s="51">
        <v>16</v>
      </c>
      <c r="H1238" s="48">
        <v>16</v>
      </c>
      <c r="I1238" s="48"/>
      <c r="J1238" s="49">
        <v>16</v>
      </c>
      <c r="K1238" s="47">
        <v>16</v>
      </c>
      <c r="L1238" s="45">
        <v>256</v>
      </c>
      <c r="M1238" s="45"/>
      <c r="N1238" s="45">
        <v>256</v>
      </c>
      <c r="O1238" s="47"/>
      <c r="WZX1238" s="4"/>
      <c r="WZY1238" s="4"/>
      <c r="WZZ1238" s="4"/>
      <c r="XAA1238" s="4"/>
      <c r="XAB1238" s="4"/>
      <c r="XAC1238" s="4"/>
      <c r="XAD1238" s="4"/>
      <c r="XAE1238" s="4"/>
      <c r="XAF1238" s="4"/>
      <c r="XAG1238" s="4"/>
      <c r="XAH1238" s="4"/>
      <c r="XAI1238" s="4"/>
      <c r="XAJ1238" s="4"/>
      <c r="XAK1238" s="4"/>
      <c r="XAL1238" s="4"/>
      <c r="XAM1238" s="4"/>
      <c r="XAN1238" s="4"/>
      <c r="XAO1238" s="4"/>
      <c r="XAP1238" s="4"/>
      <c r="XAQ1238" s="4"/>
      <c r="XAR1238" s="4"/>
      <c r="XAS1238" s="4"/>
      <c r="XAT1238" s="4"/>
      <c r="XAU1238" s="4"/>
      <c r="XAV1238" s="4"/>
      <c r="XAW1238" s="4"/>
      <c r="XAX1238" s="4"/>
      <c r="XAY1238" s="4"/>
      <c r="XAZ1238" s="4"/>
      <c r="XBA1238" s="4"/>
      <c r="XBB1238" s="4"/>
      <c r="XBC1238" s="4"/>
    </row>
    <row r="1239" s="1" customFormat="1" ht="12" customHeight="1" spans="1:15 16248:16279">
      <c r="A1239" s="45" t="s">
        <v>20</v>
      </c>
      <c r="B1239" s="45" t="s">
        <v>705</v>
      </c>
      <c r="C1239" s="45">
        <v>10</v>
      </c>
      <c r="D1239" s="46" t="s">
        <v>1206</v>
      </c>
      <c r="E1239" s="50"/>
      <c r="F1239" s="45"/>
      <c r="G1239" s="51">
        <v>20</v>
      </c>
      <c r="H1239" s="48">
        <v>20</v>
      </c>
      <c r="I1239" s="48"/>
      <c r="J1239" s="49">
        <v>20</v>
      </c>
      <c r="K1239" s="47">
        <v>16</v>
      </c>
      <c r="L1239" s="45">
        <v>320</v>
      </c>
      <c r="M1239" s="45"/>
      <c r="N1239" s="45">
        <v>320</v>
      </c>
      <c r="O1239" s="47"/>
      <c r="WZX1239" s="4"/>
      <c r="WZY1239" s="4"/>
      <c r="WZZ1239" s="4"/>
      <c r="XAA1239" s="4"/>
      <c r="XAB1239" s="4"/>
      <c r="XAC1239" s="4"/>
      <c r="XAD1239" s="4"/>
      <c r="XAE1239" s="4"/>
      <c r="XAF1239" s="4"/>
      <c r="XAG1239" s="4"/>
      <c r="XAH1239" s="4"/>
      <c r="XAI1239" s="4"/>
      <c r="XAJ1239" s="4"/>
      <c r="XAK1239" s="4"/>
      <c r="XAL1239" s="4"/>
      <c r="XAM1239" s="4"/>
      <c r="XAN1239" s="4"/>
      <c r="XAO1239" s="4"/>
      <c r="XAP1239" s="4"/>
      <c r="XAQ1239" s="4"/>
      <c r="XAR1239" s="4"/>
      <c r="XAS1239" s="4"/>
      <c r="XAT1239" s="4"/>
      <c r="XAU1239" s="4"/>
      <c r="XAV1239" s="4"/>
      <c r="XAW1239" s="4"/>
      <c r="XAX1239" s="4"/>
      <c r="XAY1239" s="4"/>
      <c r="XAZ1239" s="4"/>
      <c r="XBA1239" s="4"/>
      <c r="XBB1239" s="4"/>
      <c r="XBC1239" s="4"/>
    </row>
    <row r="1240" s="1" customFormat="1" ht="12" customHeight="1" spans="1:15 16248:16279">
      <c r="A1240" s="45" t="s">
        <v>20</v>
      </c>
      <c r="B1240" s="45" t="s">
        <v>705</v>
      </c>
      <c r="C1240" s="45">
        <v>10</v>
      </c>
      <c r="D1240" s="46" t="s">
        <v>1207</v>
      </c>
      <c r="E1240" s="50"/>
      <c r="F1240" s="45"/>
      <c r="G1240" s="51">
        <v>28</v>
      </c>
      <c r="H1240" s="48">
        <v>28</v>
      </c>
      <c r="I1240" s="48"/>
      <c r="J1240" s="49">
        <v>28</v>
      </c>
      <c r="K1240" s="47">
        <v>16</v>
      </c>
      <c r="L1240" s="45">
        <v>448</v>
      </c>
      <c r="M1240" s="45"/>
      <c r="N1240" s="45">
        <v>448</v>
      </c>
      <c r="O1240" s="47"/>
      <c r="WZX1240" s="4"/>
      <c r="WZY1240" s="4"/>
      <c r="WZZ1240" s="4"/>
      <c r="XAA1240" s="4"/>
      <c r="XAB1240" s="4"/>
      <c r="XAC1240" s="4"/>
      <c r="XAD1240" s="4"/>
      <c r="XAE1240" s="4"/>
      <c r="XAF1240" s="4"/>
      <c r="XAG1240" s="4"/>
      <c r="XAH1240" s="4"/>
      <c r="XAI1240" s="4"/>
      <c r="XAJ1240" s="4"/>
      <c r="XAK1240" s="4"/>
      <c r="XAL1240" s="4"/>
      <c r="XAM1240" s="4"/>
      <c r="XAN1240" s="4"/>
      <c r="XAO1240" s="4"/>
      <c r="XAP1240" s="4"/>
      <c r="XAQ1240" s="4"/>
      <c r="XAR1240" s="4"/>
      <c r="XAS1240" s="4"/>
      <c r="XAT1240" s="4"/>
      <c r="XAU1240" s="4"/>
      <c r="XAV1240" s="4"/>
      <c r="XAW1240" s="4"/>
      <c r="XAX1240" s="4"/>
      <c r="XAY1240" s="4"/>
      <c r="XAZ1240" s="4"/>
      <c r="XBA1240" s="4"/>
      <c r="XBB1240" s="4"/>
      <c r="XBC1240" s="4"/>
    </row>
    <row r="1241" s="1" customFormat="1" ht="12" customHeight="1" spans="1:15 16248:16279">
      <c r="A1241" s="45" t="s">
        <v>20</v>
      </c>
      <c r="B1241" s="45" t="s">
        <v>705</v>
      </c>
      <c r="C1241" s="45">
        <v>10</v>
      </c>
      <c r="D1241" s="46" t="s">
        <v>1208</v>
      </c>
      <c r="E1241" s="50"/>
      <c r="F1241" s="45"/>
      <c r="G1241" s="51">
        <v>28</v>
      </c>
      <c r="H1241" s="48">
        <v>28</v>
      </c>
      <c r="I1241" s="48"/>
      <c r="J1241" s="49">
        <v>28</v>
      </c>
      <c r="K1241" s="47">
        <v>16</v>
      </c>
      <c r="L1241" s="45">
        <v>448</v>
      </c>
      <c r="M1241" s="45"/>
      <c r="N1241" s="45">
        <v>448</v>
      </c>
      <c r="O1241" s="47" t="s">
        <v>1209</v>
      </c>
      <c r="WZX1241" s="4"/>
      <c r="WZY1241" s="4"/>
      <c r="WZZ1241" s="4"/>
      <c r="XAA1241" s="4"/>
      <c r="XAB1241" s="4"/>
      <c r="XAC1241" s="4"/>
      <c r="XAD1241" s="4"/>
      <c r="XAE1241" s="4"/>
      <c r="XAF1241" s="4"/>
      <c r="XAG1241" s="4"/>
      <c r="XAH1241" s="4"/>
      <c r="XAI1241" s="4"/>
      <c r="XAJ1241" s="4"/>
      <c r="XAK1241" s="4"/>
      <c r="XAL1241" s="4"/>
      <c r="XAM1241" s="4"/>
      <c r="XAN1241" s="4"/>
      <c r="XAO1241" s="4"/>
      <c r="XAP1241" s="4"/>
      <c r="XAQ1241" s="4"/>
      <c r="XAR1241" s="4"/>
      <c r="XAS1241" s="4"/>
      <c r="XAT1241" s="4"/>
      <c r="XAU1241" s="4"/>
      <c r="XAV1241" s="4"/>
      <c r="XAW1241" s="4"/>
      <c r="XAX1241" s="4"/>
      <c r="XAY1241" s="4"/>
      <c r="XAZ1241" s="4"/>
      <c r="XBA1241" s="4"/>
      <c r="XBB1241" s="4"/>
      <c r="XBC1241" s="4"/>
    </row>
    <row r="1242" s="1" customFormat="1" ht="12" customHeight="1" spans="1:15 16248:16279">
      <c r="A1242" s="45" t="s">
        <v>20</v>
      </c>
      <c r="B1242" s="45" t="s">
        <v>705</v>
      </c>
      <c r="C1242" s="45">
        <v>10</v>
      </c>
      <c r="D1242" s="46" t="s">
        <v>1210</v>
      </c>
      <c r="E1242" s="50"/>
      <c r="F1242" s="45"/>
      <c r="G1242" s="51">
        <v>8</v>
      </c>
      <c r="H1242" s="48">
        <v>8</v>
      </c>
      <c r="I1242" s="48"/>
      <c r="J1242" s="49">
        <v>8</v>
      </c>
      <c r="K1242" s="47">
        <v>16</v>
      </c>
      <c r="L1242" s="45">
        <v>128</v>
      </c>
      <c r="M1242" s="45"/>
      <c r="N1242" s="45">
        <v>128</v>
      </c>
      <c r="O1242" s="47"/>
      <c r="WZX1242" s="4"/>
      <c r="WZY1242" s="4"/>
      <c r="WZZ1242" s="4"/>
      <c r="XAA1242" s="4"/>
      <c r="XAB1242" s="4"/>
      <c r="XAC1242" s="4"/>
      <c r="XAD1242" s="4"/>
      <c r="XAE1242" s="4"/>
      <c r="XAF1242" s="4"/>
      <c r="XAG1242" s="4"/>
      <c r="XAH1242" s="4"/>
      <c r="XAI1242" s="4"/>
      <c r="XAJ1242" s="4"/>
      <c r="XAK1242" s="4"/>
      <c r="XAL1242" s="4"/>
      <c r="XAM1242" s="4"/>
      <c r="XAN1242" s="4"/>
      <c r="XAO1242" s="4"/>
      <c r="XAP1242" s="4"/>
      <c r="XAQ1242" s="4"/>
      <c r="XAR1242" s="4"/>
      <c r="XAS1242" s="4"/>
      <c r="XAT1242" s="4"/>
      <c r="XAU1242" s="4"/>
      <c r="XAV1242" s="4"/>
      <c r="XAW1242" s="4"/>
      <c r="XAX1242" s="4"/>
      <c r="XAY1242" s="4"/>
      <c r="XAZ1242" s="4"/>
      <c r="XBA1242" s="4"/>
      <c r="XBB1242" s="4"/>
      <c r="XBC1242" s="4"/>
    </row>
    <row r="1243" s="1" customFormat="1" ht="12" customHeight="1" spans="1:15 16248:16279">
      <c r="A1243" s="45" t="s">
        <v>20</v>
      </c>
      <c r="B1243" s="45" t="s">
        <v>705</v>
      </c>
      <c r="C1243" s="45">
        <v>10</v>
      </c>
      <c r="D1243" s="46" t="s">
        <v>1211</v>
      </c>
      <c r="E1243" s="50"/>
      <c r="F1243" s="45"/>
      <c r="G1243" s="51">
        <v>16</v>
      </c>
      <c r="H1243" s="48">
        <v>16</v>
      </c>
      <c r="I1243" s="48"/>
      <c r="J1243" s="49">
        <v>16</v>
      </c>
      <c r="K1243" s="47">
        <v>16</v>
      </c>
      <c r="L1243" s="45">
        <v>256</v>
      </c>
      <c r="M1243" s="45"/>
      <c r="N1243" s="45">
        <v>256</v>
      </c>
      <c r="O1243" s="47"/>
      <c r="WZX1243" s="4"/>
      <c r="WZY1243" s="4"/>
      <c r="WZZ1243" s="4"/>
      <c r="XAA1243" s="4"/>
      <c r="XAB1243" s="4"/>
      <c r="XAC1243" s="4"/>
      <c r="XAD1243" s="4"/>
      <c r="XAE1243" s="4"/>
      <c r="XAF1243" s="4"/>
      <c r="XAG1243" s="4"/>
      <c r="XAH1243" s="4"/>
      <c r="XAI1243" s="4"/>
      <c r="XAJ1243" s="4"/>
      <c r="XAK1243" s="4"/>
      <c r="XAL1243" s="4"/>
      <c r="XAM1243" s="4"/>
      <c r="XAN1243" s="4"/>
      <c r="XAO1243" s="4"/>
      <c r="XAP1243" s="4"/>
      <c r="XAQ1243" s="4"/>
      <c r="XAR1243" s="4"/>
      <c r="XAS1243" s="4"/>
      <c r="XAT1243" s="4"/>
      <c r="XAU1243" s="4"/>
      <c r="XAV1243" s="4"/>
      <c r="XAW1243" s="4"/>
      <c r="XAX1243" s="4"/>
      <c r="XAY1243" s="4"/>
      <c r="XAZ1243" s="4"/>
      <c r="XBA1243" s="4"/>
      <c r="XBB1243" s="4"/>
      <c r="XBC1243" s="4"/>
    </row>
    <row r="1244" s="1" customFormat="1" ht="12" customHeight="1" spans="1:15 16248:16279">
      <c r="A1244" s="45" t="s">
        <v>20</v>
      </c>
      <c r="B1244" s="45" t="s">
        <v>705</v>
      </c>
      <c r="C1244" s="45">
        <v>10</v>
      </c>
      <c r="D1244" s="46" t="s">
        <v>1212</v>
      </c>
      <c r="E1244" s="50"/>
      <c r="F1244" s="45"/>
      <c r="G1244" s="51">
        <v>36</v>
      </c>
      <c r="H1244" s="48">
        <v>36</v>
      </c>
      <c r="I1244" s="48"/>
      <c r="J1244" s="49">
        <v>36</v>
      </c>
      <c r="K1244" s="47">
        <v>16</v>
      </c>
      <c r="L1244" s="45">
        <v>576</v>
      </c>
      <c r="M1244" s="45"/>
      <c r="N1244" s="45">
        <v>576</v>
      </c>
      <c r="O1244" s="47"/>
      <c r="WZX1244" s="4"/>
      <c r="WZY1244" s="4"/>
      <c r="WZZ1244" s="4"/>
      <c r="XAA1244" s="4"/>
      <c r="XAB1244" s="4"/>
      <c r="XAC1244" s="4"/>
      <c r="XAD1244" s="4"/>
      <c r="XAE1244" s="4"/>
      <c r="XAF1244" s="4"/>
      <c r="XAG1244" s="4"/>
      <c r="XAH1244" s="4"/>
      <c r="XAI1244" s="4"/>
      <c r="XAJ1244" s="4"/>
      <c r="XAK1244" s="4"/>
      <c r="XAL1244" s="4"/>
      <c r="XAM1244" s="4"/>
      <c r="XAN1244" s="4"/>
      <c r="XAO1244" s="4"/>
      <c r="XAP1244" s="4"/>
      <c r="XAQ1244" s="4"/>
      <c r="XAR1244" s="4"/>
      <c r="XAS1244" s="4"/>
      <c r="XAT1244" s="4"/>
      <c r="XAU1244" s="4"/>
      <c r="XAV1244" s="4"/>
      <c r="XAW1244" s="4"/>
      <c r="XAX1244" s="4"/>
      <c r="XAY1244" s="4"/>
      <c r="XAZ1244" s="4"/>
      <c r="XBA1244" s="4"/>
      <c r="XBB1244" s="4"/>
      <c r="XBC1244" s="4"/>
    </row>
    <row r="1245" s="1" customFormat="1" ht="12" customHeight="1" spans="1:15 16248:16279">
      <c r="A1245" s="45" t="s">
        <v>20</v>
      </c>
      <c r="B1245" s="45" t="s">
        <v>705</v>
      </c>
      <c r="C1245" s="45">
        <v>10</v>
      </c>
      <c r="D1245" s="46" t="s">
        <v>1213</v>
      </c>
      <c r="E1245" s="50"/>
      <c r="F1245" s="45"/>
      <c r="G1245" s="51">
        <v>12</v>
      </c>
      <c r="H1245" s="48">
        <v>12</v>
      </c>
      <c r="I1245" s="48"/>
      <c r="J1245" s="49">
        <v>12</v>
      </c>
      <c r="K1245" s="47">
        <v>16</v>
      </c>
      <c r="L1245" s="45">
        <v>192</v>
      </c>
      <c r="M1245" s="45"/>
      <c r="N1245" s="45">
        <v>192</v>
      </c>
      <c r="O1245" s="47"/>
      <c r="WZX1245" s="4"/>
      <c r="WZY1245" s="4"/>
      <c r="WZZ1245" s="4"/>
      <c r="XAA1245" s="4"/>
      <c r="XAB1245" s="4"/>
      <c r="XAC1245" s="4"/>
      <c r="XAD1245" s="4"/>
      <c r="XAE1245" s="4"/>
      <c r="XAF1245" s="4"/>
      <c r="XAG1245" s="4"/>
      <c r="XAH1245" s="4"/>
      <c r="XAI1245" s="4"/>
      <c r="XAJ1245" s="4"/>
      <c r="XAK1245" s="4"/>
      <c r="XAL1245" s="4"/>
      <c r="XAM1245" s="4"/>
      <c r="XAN1245" s="4"/>
      <c r="XAO1245" s="4"/>
      <c r="XAP1245" s="4"/>
      <c r="XAQ1245" s="4"/>
      <c r="XAR1245" s="4"/>
      <c r="XAS1245" s="4"/>
      <c r="XAT1245" s="4"/>
      <c r="XAU1245" s="4"/>
      <c r="XAV1245" s="4"/>
      <c r="XAW1245" s="4"/>
      <c r="XAX1245" s="4"/>
      <c r="XAY1245" s="4"/>
      <c r="XAZ1245" s="4"/>
      <c r="XBA1245" s="4"/>
      <c r="XBB1245" s="4"/>
      <c r="XBC1245" s="4"/>
    </row>
    <row r="1246" s="1" customFormat="1" ht="12" customHeight="1" spans="1:15 16248:16279">
      <c r="A1246" s="45" t="s">
        <v>20</v>
      </c>
      <c r="B1246" s="45" t="s">
        <v>705</v>
      </c>
      <c r="C1246" s="45">
        <v>10</v>
      </c>
      <c r="D1246" s="46" t="s">
        <v>1214</v>
      </c>
      <c r="E1246" s="50"/>
      <c r="F1246" s="45"/>
      <c r="G1246" s="51">
        <v>28</v>
      </c>
      <c r="H1246" s="48">
        <v>28</v>
      </c>
      <c r="I1246" s="48"/>
      <c r="J1246" s="49">
        <v>28</v>
      </c>
      <c r="K1246" s="47">
        <v>16</v>
      </c>
      <c r="L1246" s="45">
        <v>448</v>
      </c>
      <c r="M1246" s="45"/>
      <c r="N1246" s="45">
        <v>448</v>
      </c>
      <c r="O1246" s="47"/>
      <c r="WZX1246" s="4"/>
      <c r="WZY1246" s="4"/>
      <c r="WZZ1246" s="4"/>
      <c r="XAA1246" s="4"/>
      <c r="XAB1246" s="4"/>
      <c r="XAC1246" s="4"/>
      <c r="XAD1246" s="4"/>
      <c r="XAE1246" s="4"/>
      <c r="XAF1246" s="4"/>
      <c r="XAG1246" s="4"/>
      <c r="XAH1246" s="4"/>
      <c r="XAI1246" s="4"/>
      <c r="XAJ1246" s="4"/>
      <c r="XAK1246" s="4"/>
      <c r="XAL1246" s="4"/>
      <c r="XAM1246" s="4"/>
      <c r="XAN1246" s="4"/>
      <c r="XAO1246" s="4"/>
      <c r="XAP1246" s="4"/>
      <c r="XAQ1246" s="4"/>
      <c r="XAR1246" s="4"/>
      <c r="XAS1246" s="4"/>
      <c r="XAT1246" s="4"/>
      <c r="XAU1246" s="4"/>
      <c r="XAV1246" s="4"/>
      <c r="XAW1246" s="4"/>
      <c r="XAX1246" s="4"/>
      <c r="XAY1246" s="4"/>
      <c r="XAZ1246" s="4"/>
      <c r="XBA1246" s="4"/>
      <c r="XBB1246" s="4"/>
      <c r="XBC1246" s="4"/>
    </row>
    <row r="1247" s="1" customFormat="1" ht="12" customHeight="1" spans="1:15 16248:16279">
      <c r="A1247" s="45" t="s">
        <v>20</v>
      </c>
      <c r="B1247" s="45" t="s">
        <v>705</v>
      </c>
      <c r="C1247" s="45">
        <v>10</v>
      </c>
      <c r="D1247" s="46" t="s">
        <v>1215</v>
      </c>
      <c r="E1247" s="50"/>
      <c r="F1247" s="45"/>
      <c r="G1247" s="51">
        <v>12</v>
      </c>
      <c r="H1247" s="48">
        <v>12</v>
      </c>
      <c r="I1247" s="48"/>
      <c r="J1247" s="49">
        <v>12</v>
      </c>
      <c r="K1247" s="47">
        <v>16</v>
      </c>
      <c r="L1247" s="45">
        <v>192</v>
      </c>
      <c r="M1247" s="45"/>
      <c r="N1247" s="45">
        <v>192</v>
      </c>
      <c r="O1247" s="47"/>
      <c r="WZX1247" s="4"/>
      <c r="WZY1247" s="4"/>
      <c r="WZZ1247" s="4"/>
      <c r="XAA1247" s="4"/>
      <c r="XAB1247" s="4"/>
      <c r="XAC1247" s="4"/>
      <c r="XAD1247" s="4"/>
      <c r="XAE1247" s="4"/>
      <c r="XAF1247" s="4"/>
      <c r="XAG1247" s="4"/>
      <c r="XAH1247" s="4"/>
      <c r="XAI1247" s="4"/>
      <c r="XAJ1247" s="4"/>
      <c r="XAK1247" s="4"/>
      <c r="XAL1247" s="4"/>
      <c r="XAM1247" s="4"/>
      <c r="XAN1247" s="4"/>
      <c r="XAO1247" s="4"/>
      <c r="XAP1247" s="4"/>
      <c r="XAQ1247" s="4"/>
      <c r="XAR1247" s="4"/>
      <c r="XAS1247" s="4"/>
      <c r="XAT1247" s="4"/>
      <c r="XAU1247" s="4"/>
      <c r="XAV1247" s="4"/>
      <c r="XAW1247" s="4"/>
      <c r="XAX1247" s="4"/>
      <c r="XAY1247" s="4"/>
      <c r="XAZ1247" s="4"/>
      <c r="XBA1247" s="4"/>
      <c r="XBB1247" s="4"/>
      <c r="XBC1247" s="4"/>
    </row>
    <row r="1248" s="1" customFormat="1" ht="12" customHeight="1" spans="1:15 16248:16279">
      <c r="A1248" s="45" t="s">
        <v>20</v>
      </c>
      <c r="B1248" s="45" t="s">
        <v>705</v>
      </c>
      <c r="C1248" s="45">
        <v>10</v>
      </c>
      <c r="D1248" s="46" t="s">
        <v>1216</v>
      </c>
      <c r="E1248" s="50"/>
      <c r="F1248" s="45"/>
      <c r="G1248" s="51">
        <v>32</v>
      </c>
      <c r="H1248" s="48">
        <v>32</v>
      </c>
      <c r="I1248" s="48"/>
      <c r="J1248" s="49">
        <v>32</v>
      </c>
      <c r="K1248" s="47">
        <v>16</v>
      </c>
      <c r="L1248" s="45">
        <v>512</v>
      </c>
      <c r="M1248" s="45"/>
      <c r="N1248" s="45">
        <v>512</v>
      </c>
      <c r="O1248" s="47"/>
      <c r="WZX1248" s="4"/>
      <c r="WZY1248" s="4"/>
      <c r="WZZ1248" s="4"/>
      <c r="XAA1248" s="4"/>
      <c r="XAB1248" s="4"/>
      <c r="XAC1248" s="4"/>
      <c r="XAD1248" s="4"/>
      <c r="XAE1248" s="4"/>
      <c r="XAF1248" s="4"/>
      <c r="XAG1248" s="4"/>
      <c r="XAH1248" s="4"/>
      <c r="XAI1248" s="4"/>
      <c r="XAJ1248" s="4"/>
      <c r="XAK1248" s="4"/>
      <c r="XAL1248" s="4"/>
      <c r="XAM1248" s="4"/>
      <c r="XAN1248" s="4"/>
      <c r="XAO1248" s="4"/>
      <c r="XAP1248" s="4"/>
      <c r="XAQ1248" s="4"/>
      <c r="XAR1248" s="4"/>
      <c r="XAS1248" s="4"/>
      <c r="XAT1248" s="4"/>
      <c r="XAU1248" s="4"/>
      <c r="XAV1248" s="4"/>
      <c r="XAW1248" s="4"/>
      <c r="XAX1248" s="4"/>
      <c r="XAY1248" s="4"/>
      <c r="XAZ1248" s="4"/>
      <c r="XBA1248" s="4"/>
      <c r="XBB1248" s="4"/>
      <c r="XBC1248" s="4"/>
    </row>
    <row r="1249" s="1" customFormat="1" ht="12" customHeight="1" spans="1:15 16248:16279">
      <c r="A1249" s="45" t="s">
        <v>20</v>
      </c>
      <c r="B1249" s="45" t="s">
        <v>705</v>
      </c>
      <c r="C1249" s="45">
        <v>10</v>
      </c>
      <c r="D1249" s="46" t="s">
        <v>1217</v>
      </c>
      <c r="E1249" s="50"/>
      <c r="F1249" s="45"/>
      <c r="G1249" s="51">
        <v>28</v>
      </c>
      <c r="H1249" s="48">
        <v>28</v>
      </c>
      <c r="I1249" s="48"/>
      <c r="J1249" s="49">
        <v>28</v>
      </c>
      <c r="K1249" s="47">
        <v>16</v>
      </c>
      <c r="L1249" s="45">
        <v>448</v>
      </c>
      <c r="M1249" s="45"/>
      <c r="N1249" s="45">
        <v>448</v>
      </c>
      <c r="O1249" s="47"/>
      <c r="WZX1249" s="4"/>
      <c r="WZY1249" s="4"/>
      <c r="WZZ1249" s="4"/>
      <c r="XAA1249" s="4"/>
      <c r="XAB1249" s="4"/>
      <c r="XAC1249" s="4"/>
      <c r="XAD1249" s="4"/>
      <c r="XAE1249" s="4"/>
      <c r="XAF1249" s="4"/>
      <c r="XAG1249" s="4"/>
      <c r="XAH1249" s="4"/>
      <c r="XAI1249" s="4"/>
      <c r="XAJ1249" s="4"/>
      <c r="XAK1249" s="4"/>
      <c r="XAL1249" s="4"/>
      <c r="XAM1249" s="4"/>
      <c r="XAN1249" s="4"/>
      <c r="XAO1249" s="4"/>
      <c r="XAP1249" s="4"/>
      <c r="XAQ1249" s="4"/>
      <c r="XAR1249" s="4"/>
      <c r="XAS1249" s="4"/>
      <c r="XAT1249" s="4"/>
      <c r="XAU1249" s="4"/>
      <c r="XAV1249" s="4"/>
      <c r="XAW1249" s="4"/>
      <c r="XAX1249" s="4"/>
      <c r="XAY1249" s="4"/>
      <c r="XAZ1249" s="4"/>
      <c r="XBA1249" s="4"/>
      <c r="XBB1249" s="4"/>
      <c r="XBC1249" s="4"/>
    </row>
    <row r="1250" s="1" customFormat="1" ht="12" customHeight="1" spans="1:15 16248:16279">
      <c r="A1250" s="45" t="s">
        <v>20</v>
      </c>
      <c r="B1250" s="45" t="s">
        <v>705</v>
      </c>
      <c r="C1250" s="45">
        <v>10</v>
      </c>
      <c r="D1250" s="46" t="s">
        <v>1218</v>
      </c>
      <c r="E1250" s="50"/>
      <c r="F1250" s="45"/>
      <c r="G1250" s="51">
        <v>16</v>
      </c>
      <c r="H1250" s="48">
        <v>16</v>
      </c>
      <c r="I1250" s="48"/>
      <c r="J1250" s="49">
        <v>16</v>
      </c>
      <c r="K1250" s="47">
        <v>16</v>
      </c>
      <c r="L1250" s="45">
        <v>256</v>
      </c>
      <c r="M1250" s="45"/>
      <c r="N1250" s="45">
        <v>256</v>
      </c>
      <c r="O1250" s="47"/>
      <c r="WZX1250" s="4"/>
      <c r="WZY1250" s="4"/>
      <c r="WZZ1250" s="4"/>
      <c r="XAA1250" s="4"/>
      <c r="XAB1250" s="4"/>
      <c r="XAC1250" s="4"/>
      <c r="XAD1250" s="4"/>
      <c r="XAE1250" s="4"/>
      <c r="XAF1250" s="4"/>
      <c r="XAG1250" s="4"/>
      <c r="XAH1250" s="4"/>
      <c r="XAI1250" s="4"/>
      <c r="XAJ1250" s="4"/>
      <c r="XAK1250" s="4"/>
      <c r="XAL1250" s="4"/>
      <c r="XAM1250" s="4"/>
      <c r="XAN1250" s="4"/>
      <c r="XAO1250" s="4"/>
      <c r="XAP1250" s="4"/>
      <c r="XAQ1250" s="4"/>
      <c r="XAR1250" s="4"/>
      <c r="XAS1250" s="4"/>
      <c r="XAT1250" s="4"/>
      <c r="XAU1250" s="4"/>
      <c r="XAV1250" s="4"/>
      <c r="XAW1250" s="4"/>
      <c r="XAX1250" s="4"/>
      <c r="XAY1250" s="4"/>
      <c r="XAZ1250" s="4"/>
      <c r="XBA1250" s="4"/>
      <c r="XBB1250" s="4"/>
      <c r="XBC1250" s="4"/>
    </row>
    <row r="1251" s="1" customFormat="1" ht="12" customHeight="1" spans="1:15 16248:16279">
      <c r="A1251" s="45" t="s">
        <v>20</v>
      </c>
      <c r="B1251" s="45" t="s">
        <v>705</v>
      </c>
      <c r="C1251" s="45">
        <v>10</v>
      </c>
      <c r="D1251" s="46" t="s">
        <v>432</v>
      </c>
      <c r="E1251" s="50"/>
      <c r="F1251" s="45"/>
      <c r="G1251" s="51">
        <v>36</v>
      </c>
      <c r="H1251" s="48">
        <v>36</v>
      </c>
      <c r="I1251" s="48"/>
      <c r="J1251" s="49">
        <v>36</v>
      </c>
      <c r="K1251" s="47">
        <v>16</v>
      </c>
      <c r="L1251" s="45">
        <v>576</v>
      </c>
      <c r="M1251" s="45"/>
      <c r="N1251" s="45">
        <v>576</v>
      </c>
      <c r="O1251" s="47"/>
      <c r="WZX1251" s="4"/>
      <c r="WZY1251" s="4"/>
      <c r="WZZ1251" s="4"/>
      <c r="XAA1251" s="4"/>
      <c r="XAB1251" s="4"/>
      <c r="XAC1251" s="4"/>
      <c r="XAD1251" s="4"/>
      <c r="XAE1251" s="4"/>
      <c r="XAF1251" s="4"/>
      <c r="XAG1251" s="4"/>
      <c r="XAH1251" s="4"/>
      <c r="XAI1251" s="4"/>
      <c r="XAJ1251" s="4"/>
      <c r="XAK1251" s="4"/>
      <c r="XAL1251" s="4"/>
      <c r="XAM1251" s="4"/>
      <c r="XAN1251" s="4"/>
      <c r="XAO1251" s="4"/>
      <c r="XAP1251" s="4"/>
      <c r="XAQ1251" s="4"/>
      <c r="XAR1251" s="4"/>
      <c r="XAS1251" s="4"/>
      <c r="XAT1251" s="4"/>
      <c r="XAU1251" s="4"/>
      <c r="XAV1251" s="4"/>
      <c r="XAW1251" s="4"/>
      <c r="XAX1251" s="4"/>
      <c r="XAY1251" s="4"/>
      <c r="XAZ1251" s="4"/>
      <c r="XBA1251" s="4"/>
      <c r="XBB1251" s="4"/>
      <c r="XBC1251" s="4"/>
    </row>
    <row r="1252" s="1" customFormat="1" ht="12" customHeight="1" spans="1:15 16248:16279">
      <c r="A1252" s="45" t="s">
        <v>20</v>
      </c>
      <c r="B1252" s="45" t="s">
        <v>705</v>
      </c>
      <c r="C1252" s="45">
        <v>10</v>
      </c>
      <c r="D1252" s="46" t="s">
        <v>1219</v>
      </c>
      <c r="E1252" s="50"/>
      <c r="F1252" s="45"/>
      <c r="G1252" s="51">
        <v>16</v>
      </c>
      <c r="H1252" s="48">
        <v>16</v>
      </c>
      <c r="I1252" s="48"/>
      <c r="J1252" s="49">
        <v>16</v>
      </c>
      <c r="K1252" s="47">
        <v>16</v>
      </c>
      <c r="L1252" s="45">
        <v>256</v>
      </c>
      <c r="M1252" s="45"/>
      <c r="N1252" s="45">
        <v>256</v>
      </c>
      <c r="O1252" s="47"/>
      <c r="WZX1252" s="4"/>
      <c r="WZY1252" s="4"/>
      <c r="WZZ1252" s="4"/>
      <c r="XAA1252" s="4"/>
      <c r="XAB1252" s="4"/>
      <c r="XAC1252" s="4"/>
      <c r="XAD1252" s="4"/>
      <c r="XAE1252" s="4"/>
      <c r="XAF1252" s="4"/>
      <c r="XAG1252" s="4"/>
      <c r="XAH1252" s="4"/>
      <c r="XAI1252" s="4"/>
      <c r="XAJ1252" s="4"/>
      <c r="XAK1252" s="4"/>
      <c r="XAL1252" s="4"/>
      <c r="XAM1252" s="4"/>
      <c r="XAN1252" s="4"/>
      <c r="XAO1252" s="4"/>
      <c r="XAP1252" s="4"/>
      <c r="XAQ1252" s="4"/>
      <c r="XAR1252" s="4"/>
      <c r="XAS1252" s="4"/>
      <c r="XAT1252" s="4"/>
      <c r="XAU1252" s="4"/>
      <c r="XAV1252" s="4"/>
      <c r="XAW1252" s="4"/>
      <c r="XAX1252" s="4"/>
      <c r="XAY1252" s="4"/>
      <c r="XAZ1252" s="4"/>
      <c r="XBA1252" s="4"/>
      <c r="XBB1252" s="4"/>
      <c r="XBC1252" s="4"/>
    </row>
    <row r="1253" s="1" customFormat="1" ht="12" customHeight="1" spans="1:15 16248:16279">
      <c r="A1253" s="45" t="s">
        <v>20</v>
      </c>
      <c r="B1253" s="45" t="s">
        <v>705</v>
      </c>
      <c r="C1253" s="45">
        <v>10</v>
      </c>
      <c r="D1253" s="46" t="s">
        <v>1220</v>
      </c>
      <c r="E1253" s="50"/>
      <c r="F1253" s="45"/>
      <c r="G1253" s="51">
        <v>27.5</v>
      </c>
      <c r="H1253" s="48">
        <v>27.5</v>
      </c>
      <c r="I1253" s="48"/>
      <c r="J1253" s="49">
        <v>27.5</v>
      </c>
      <c r="K1253" s="47">
        <v>16</v>
      </c>
      <c r="L1253" s="45">
        <v>440</v>
      </c>
      <c r="M1253" s="45"/>
      <c r="N1253" s="45">
        <v>440</v>
      </c>
      <c r="O1253" s="47"/>
      <c r="WZX1253" s="4"/>
      <c r="WZY1253" s="4"/>
      <c r="WZZ1253" s="4"/>
      <c r="XAA1253" s="4"/>
      <c r="XAB1253" s="4"/>
      <c r="XAC1253" s="4"/>
      <c r="XAD1253" s="4"/>
      <c r="XAE1253" s="4"/>
      <c r="XAF1253" s="4"/>
      <c r="XAG1253" s="4"/>
      <c r="XAH1253" s="4"/>
      <c r="XAI1253" s="4"/>
      <c r="XAJ1253" s="4"/>
      <c r="XAK1253" s="4"/>
      <c r="XAL1253" s="4"/>
      <c r="XAM1253" s="4"/>
      <c r="XAN1253" s="4"/>
      <c r="XAO1253" s="4"/>
      <c r="XAP1253" s="4"/>
      <c r="XAQ1253" s="4"/>
      <c r="XAR1253" s="4"/>
      <c r="XAS1253" s="4"/>
      <c r="XAT1253" s="4"/>
      <c r="XAU1253" s="4"/>
      <c r="XAV1253" s="4"/>
      <c r="XAW1253" s="4"/>
      <c r="XAX1253" s="4"/>
      <c r="XAY1253" s="4"/>
      <c r="XAZ1253" s="4"/>
      <c r="XBA1253" s="4"/>
      <c r="XBB1253" s="4"/>
      <c r="XBC1253" s="4"/>
    </row>
    <row r="1254" s="1" customFormat="1" ht="12" customHeight="1" spans="1:15 16248:16279">
      <c r="A1254" s="45" t="s">
        <v>20</v>
      </c>
      <c r="B1254" s="45" t="s">
        <v>705</v>
      </c>
      <c r="C1254" s="45">
        <v>10</v>
      </c>
      <c r="D1254" s="46" t="s">
        <v>1221</v>
      </c>
      <c r="E1254" s="50"/>
      <c r="F1254" s="45"/>
      <c r="G1254" s="51">
        <v>8</v>
      </c>
      <c r="H1254" s="48">
        <v>8</v>
      </c>
      <c r="I1254" s="48"/>
      <c r="J1254" s="49">
        <v>8</v>
      </c>
      <c r="K1254" s="47">
        <v>16</v>
      </c>
      <c r="L1254" s="45">
        <v>128</v>
      </c>
      <c r="M1254" s="45"/>
      <c r="N1254" s="45">
        <v>128</v>
      </c>
      <c r="O1254" s="47"/>
      <c r="WZX1254" s="4"/>
      <c r="WZY1254" s="4"/>
      <c r="WZZ1254" s="4"/>
      <c r="XAA1254" s="4"/>
      <c r="XAB1254" s="4"/>
      <c r="XAC1254" s="4"/>
      <c r="XAD1254" s="4"/>
      <c r="XAE1254" s="4"/>
      <c r="XAF1254" s="4"/>
      <c r="XAG1254" s="4"/>
      <c r="XAH1254" s="4"/>
      <c r="XAI1254" s="4"/>
      <c r="XAJ1254" s="4"/>
      <c r="XAK1254" s="4"/>
      <c r="XAL1254" s="4"/>
      <c r="XAM1254" s="4"/>
      <c r="XAN1254" s="4"/>
      <c r="XAO1254" s="4"/>
      <c r="XAP1254" s="4"/>
      <c r="XAQ1254" s="4"/>
      <c r="XAR1254" s="4"/>
      <c r="XAS1254" s="4"/>
      <c r="XAT1254" s="4"/>
      <c r="XAU1254" s="4"/>
      <c r="XAV1254" s="4"/>
      <c r="XAW1254" s="4"/>
      <c r="XAX1254" s="4"/>
      <c r="XAY1254" s="4"/>
      <c r="XAZ1254" s="4"/>
      <c r="XBA1254" s="4"/>
      <c r="XBB1254" s="4"/>
      <c r="XBC1254" s="4"/>
    </row>
    <row r="1255" s="1" customFormat="1" ht="12" customHeight="1" spans="1:15 16248:16279">
      <c r="A1255" s="45" t="s">
        <v>20</v>
      </c>
      <c r="B1255" s="45" t="s">
        <v>705</v>
      </c>
      <c r="C1255" s="45">
        <v>11</v>
      </c>
      <c r="D1255" s="46" t="s">
        <v>1222</v>
      </c>
      <c r="E1255" s="50"/>
      <c r="F1255" s="45"/>
      <c r="G1255" s="51">
        <v>24</v>
      </c>
      <c r="H1255" s="48">
        <v>24</v>
      </c>
      <c r="I1255" s="48"/>
      <c r="J1255" s="49">
        <v>24</v>
      </c>
      <c r="K1255" s="47">
        <v>16</v>
      </c>
      <c r="L1255" s="45">
        <v>384</v>
      </c>
      <c r="M1255" s="45"/>
      <c r="N1255" s="45">
        <v>384</v>
      </c>
      <c r="O1255" s="47"/>
      <c r="WZX1255" s="4"/>
      <c r="WZY1255" s="4"/>
      <c r="WZZ1255" s="4"/>
      <c r="XAA1255" s="4"/>
      <c r="XAB1255" s="4"/>
      <c r="XAC1255" s="4"/>
      <c r="XAD1255" s="4"/>
      <c r="XAE1255" s="4"/>
      <c r="XAF1255" s="4"/>
      <c r="XAG1255" s="4"/>
      <c r="XAH1255" s="4"/>
      <c r="XAI1255" s="4"/>
      <c r="XAJ1255" s="4"/>
      <c r="XAK1255" s="4"/>
      <c r="XAL1255" s="4"/>
      <c r="XAM1255" s="4"/>
      <c r="XAN1255" s="4"/>
      <c r="XAO1255" s="4"/>
      <c r="XAP1255" s="4"/>
      <c r="XAQ1255" s="4"/>
      <c r="XAR1255" s="4"/>
      <c r="XAS1255" s="4"/>
      <c r="XAT1255" s="4"/>
      <c r="XAU1255" s="4"/>
      <c r="XAV1255" s="4"/>
      <c r="XAW1255" s="4"/>
      <c r="XAX1255" s="4"/>
      <c r="XAY1255" s="4"/>
      <c r="XAZ1255" s="4"/>
      <c r="XBA1255" s="4"/>
      <c r="XBB1255" s="4"/>
      <c r="XBC1255" s="4"/>
    </row>
    <row r="1256" s="1" customFormat="1" ht="12" customHeight="1" spans="1:15 16248:16279">
      <c r="A1256" s="45" t="s">
        <v>20</v>
      </c>
      <c r="B1256" s="45" t="s">
        <v>705</v>
      </c>
      <c r="C1256" s="45">
        <v>11</v>
      </c>
      <c r="D1256" s="46" t="s">
        <v>1223</v>
      </c>
      <c r="E1256" s="50"/>
      <c r="F1256" s="45"/>
      <c r="G1256" s="51">
        <v>20</v>
      </c>
      <c r="H1256" s="48">
        <v>20</v>
      </c>
      <c r="I1256" s="48"/>
      <c r="J1256" s="49">
        <v>20</v>
      </c>
      <c r="K1256" s="47">
        <v>16</v>
      </c>
      <c r="L1256" s="45">
        <v>320</v>
      </c>
      <c r="M1256" s="45"/>
      <c r="N1256" s="45">
        <v>320</v>
      </c>
      <c r="O1256" s="47"/>
      <c r="WZX1256" s="4"/>
      <c r="WZY1256" s="4"/>
      <c r="WZZ1256" s="4"/>
      <c r="XAA1256" s="4"/>
      <c r="XAB1256" s="4"/>
      <c r="XAC1256" s="4"/>
      <c r="XAD1256" s="4"/>
      <c r="XAE1256" s="4"/>
      <c r="XAF1256" s="4"/>
      <c r="XAG1256" s="4"/>
      <c r="XAH1256" s="4"/>
      <c r="XAI1256" s="4"/>
      <c r="XAJ1256" s="4"/>
      <c r="XAK1256" s="4"/>
      <c r="XAL1256" s="4"/>
      <c r="XAM1256" s="4"/>
      <c r="XAN1256" s="4"/>
      <c r="XAO1256" s="4"/>
      <c r="XAP1256" s="4"/>
      <c r="XAQ1256" s="4"/>
      <c r="XAR1256" s="4"/>
      <c r="XAS1256" s="4"/>
      <c r="XAT1256" s="4"/>
      <c r="XAU1256" s="4"/>
      <c r="XAV1256" s="4"/>
      <c r="XAW1256" s="4"/>
      <c r="XAX1256" s="4"/>
      <c r="XAY1256" s="4"/>
      <c r="XAZ1256" s="4"/>
      <c r="XBA1256" s="4"/>
      <c r="XBB1256" s="4"/>
      <c r="XBC1256" s="4"/>
    </row>
    <row r="1257" s="1" customFormat="1" ht="12" customHeight="1" spans="1:15 16248:16279">
      <c r="A1257" s="45" t="s">
        <v>20</v>
      </c>
      <c r="B1257" s="45" t="s">
        <v>705</v>
      </c>
      <c r="C1257" s="45">
        <v>11</v>
      </c>
      <c r="D1257" s="46" t="s">
        <v>1224</v>
      </c>
      <c r="E1257" s="50"/>
      <c r="F1257" s="45"/>
      <c r="G1257" s="51">
        <v>28</v>
      </c>
      <c r="H1257" s="48">
        <v>28</v>
      </c>
      <c r="I1257" s="48"/>
      <c r="J1257" s="49">
        <v>28</v>
      </c>
      <c r="K1257" s="47">
        <v>16</v>
      </c>
      <c r="L1257" s="45">
        <v>448</v>
      </c>
      <c r="M1257" s="45"/>
      <c r="N1257" s="45">
        <v>448</v>
      </c>
      <c r="O1257" s="47"/>
      <c r="WZX1257" s="4"/>
      <c r="WZY1257" s="4"/>
      <c r="WZZ1257" s="4"/>
      <c r="XAA1257" s="4"/>
      <c r="XAB1257" s="4"/>
      <c r="XAC1257" s="4"/>
      <c r="XAD1257" s="4"/>
      <c r="XAE1257" s="4"/>
      <c r="XAF1257" s="4"/>
      <c r="XAG1257" s="4"/>
      <c r="XAH1257" s="4"/>
      <c r="XAI1257" s="4"/>
      <c r="XAJ1257" s="4"/>
      <c r="XAK1257" s="4"/>
      <c r="XAL1257" s="4"/>
      <c r="XAM1257" s="4"/>
      <c r="XAN1257" s="4"/>
      <c r="XAO1257" s="4"/>
      <c r="XAP1257" s="4"/>
      <c r="XAQ1257" s="4"/>
      <c r="XAR1257" s="4"/>
      <c r="XAS1257" s="4"/>
      <c r="XAT1257" s="4"/>
      <c r="XAU1257" s="4"/>
      <c r="XAV1257" s="4"/>
      <c r="XAW1257" s="4"/>
      <c r="XAX1257" s="4"/>
      <c r="XAY1257" s="4"/>
      <c r="XAZ1257" s="4"/>
      <c r="XBA1257" s="4"/>
      <c r="XBB1257" s="4"/>
      <c r="XBC1257" s="4"/>
    </row>
    <row r="1258" s="1" customFormat="1" ht="12" customHeight="1" spans="1:15 16248:16279">
      <c r="A1258" s="45" t="s">
        <v>20</v>
      </c>
      <c r="B1258" s="45" t="s">
        <v>705</v>
      </c>
      <c r="C1258" s="45">
        <v>11</v>
      </c>
      <c r="D1258" s="46" t="s">
        <v>1225</v>
      </c>
      <c r="E1258" s="50"/>
      <c r="F1258" s="45"/>
      <c r="G1258" s="51">
        <v>24</v>
      </c>
      <c r="H1258" s="48">
        <v>24</v>
      </c>
      <c r="I1258" s="48"/>
      <c r="J1258" s="49">
        <v>24</v>
      </c>
      <c r="K1258" s="47">
        <v>16</v>
      </c>
      <c r="L1258" s="45">
        <v>384</v>
      </c>
      <c r="M1258" s="45"/>
      <c r="N1258" s="45">
        <v>384</v>
      </c>
      <c r="O1258" s="47"/>
      <c r="WZX1258" s="4"/>
      <c r="WZY1258" s="4"/>
      <c r="WZZ1258" s="4"/>
      <c r="XAA1258" s="4"/>
      <c r="XAB1258" s="4"/>
      <c r="XAC1258" s="4"/>
      <c r="XAD1258" s="4"/>
      <c r="XAE1258" s="4"/>
      <c r="XAF1258" s="4"/>
      <c r="XAG1258" s="4"/>
      <c r="XAH1258" s="4"/>
      <c r="XAI1258" s="4"/>
      <c r="XAJ1258" s="4"/>
      <c r="XAK1258" s="4"/>
      <c r="XAL1258" s="4"/>
      <c r="XAM1258" s="4"/>
      <c r="XAN1258" s="4"/>
      <c r="XAO1258" s="4"/>
      <c r="XAP1258" s="4"/>
      <c r="XAQ1258" s="4"/>
      <c r="XAR1258" s="4"/>
      <c r="XAS1258" s="4"/>
      <c r="XAT1258" s="4"/>
      <c r="XAU1258" s="4"/>
      <c r="XAV1258" s="4"/>
      <c r="XAW1258" s="4"/>
      <c r="XAX1258" s="4"/>
      <c r="XAY1258" s="4"/>
      <c r="XAZ1258" s="4"/>
      <c r="XBA1258" s="4"/>
      <c r="XBB1258" s="4"/>
      <c r="XBC1258" s="4"/>
    </row>
    <row r="1259" s="1" customFormat="1" ht="12" customHeight="1" spans="1:15 16248:16279">
      <c r="A1259" s="45" t="s">
        <v>20</v>
      </c>
      <c r="B1259" s="45" t="s">
        <v>705</v>
      </c>
      <c r="C1259" s="45">
        <v>11</v>
      </c>
      <c r="D1259" s="46" t="s">
        <v>1226</v>
      </c>
      <c r="E1259" s="50"/>
      <c r="F1259" s="45"/>
      <c r="G1259" s="51">
        <v>12</v>
      </c>
      <c r="H1259" s="48">
        <v>12</v>
      </c>
      <c r="I1259" s="48"/>
      <c r="J1259" s="49">
        <v>12</v>
      </c>
      <c r="K1259" s="47">
        <v>16</v>
      </c>
      <c r="L1259" s="45">
        <v>192</v>
      </c>
      <c r="M1259" s="45"/>
      <c r="N1259" s="45">
        <v>192</v>
      </c>
      <c r="O1259" s="47"/>
      <c r="WZX1259" s="4"/>
      <c r="WZY1259" s="4"/>
      <c r="WZZ1259" s="4"/>
      <c r="XAA1259" s="4"/>
      <c r="XAB1259" s="4"/>
      <c r="XAC1259" s="4"/>
      <c r="XAD1259" s="4"/>
      <c r="XAE1259" s="4"/>
      <c r="XAF1259" s="4"/>
      <c r="XAG1259" s="4"/>
      <c r="XAH1259" s="4"/>
      <c r="XAI1259" s="4"/>
      <c r="XAJ1259" s="4"/>
      <c r="XAK1259" s="4"/>
      <c r="XAL1259" s="4"/>
      <c r="XAM1259" s="4"/>
      <c r="XAN1259" s="4"/>
      <c r="XAO1259" s="4"/>
      <c r="XAP1259" s="4"/>
      <c r="XAQ1259" s="4"/>
      <c r="XAR1259" s="4"/>
      <c r="XAS1259" s="4"/>
      <c r="XAT1259" s="4"/>
      <c r="XAU1259" s="4"/>
      <c r="XAV1259" s="4"/>
      <c r="XAW1259" s="4"/>
      <c r="XAX1259" s="4"/>
      <c r="XAY1259" s="4"/>
      <c r="XAZ1259" s="4"/>
      <c r="XBA1259" s="4"/>
      <c r="XBB1259" s="4"/>
      <c r="XBC1259" s="4"/>
    </row>
    <row r="1260" s="1" customFormat="1" ht="12" customHeight="1" spans="1:15 16248:16279">
      <c r="A1260" s="45" t="s">
        <v>20</v>
      </c>
      <c r="B1260" s="45" t="s">
        <v>705</v>
      </c>
      <c r="C1260" s="45">
        <v>11</v>
      </c>
      <c r="D1260" s="46" t="s">
        <v>1227</v>
      </c>
      <c r="E1260" s="50"/>
      <c r="F1260" s="45"/>
      <c r="G1260" s="51">
        <v>20</v>
      </c>
      <c r="H1260" s="48">
        <v>20</v>
      </c>
      <c r="I1260" s="48"/>
      <c r="J1260" s="49">
        <v>20</v>
      </c>
      <c r="K1260" s="47">
        <v>16</v>
      </c>
      <c r="L1260" s="45">
        <v>320</v>
      </c>
      <c r="M1260" s="45"/>
      <c r="N1260" s="45">
        <v>320</v>
      </c>
      <c r="O1260" s="47"/>
      <c r="WZX1260" s="4"/>
      <c r="WZY1260" s="4"/>
      <c r="WZZ1260" s="4"/>
      <c r="XAA1260" s="4"/>
      <c r="XAB1260" s="4"/>
      <c r="XAC1260" s="4"/>
      <c r="XAD1260" s="4"/>
      <c r="XAE1260" s="4"/>
      <c r="XAF1260" s="4"/>
      <c r="XAG1260" s="4"/>
      <c r="XAH1260" s="4"/>
      <c r="XAI1260" s="4"/>
      <c r="XAJ1260" s="4"/>
      <c r="XAK1260" s="4"/>
      <c r="XAL1260" s="4"/>
      <c r="XAM1260" s="4"/>
      <c r="XAN1260" s="4"/>
      <c r="XAO1260" s="4"/>
      <c r="XAP1260" s="4"/>
      <c r="XAQ1260" s="4"/>
      <c r="XAR1260" s="4"/>
      <c r="XAS1260" s="4"/>
      <c r="XAT1260" s="4"/>
      <c r="XAU1260" s="4"/>
      <c r="XAV1260" s="4"/>
      <c r="XAW1260" s="4"/>
      <c r="XAX1260" s="4"/>
      <c r="XAY1260" s="4"/>
      <c r="XAZ1260" s="4"/>
      <c r="XBA1260" s="4"/>
      <c r="XBB1260" s="4"/>
      <c r="XBC1260" s="4"/>
    </row>
    <row r="1261" s="1" customFormat="1" ht="12" customHeight="1" spans="1:15 16248:16279">
      <c r="A1261" s="45" t="s">
        <v>20</v>
      </c>
      <c r="B1261" s="45" t="s">
        <v>705</v>
      </c>
      <c r="C1261" s="45">
        <v>11</v>
      </c>
      <c r="D1261" s="46" t="s">
        <v>1228</v>
      </c>
      <c r="E1261" s="50"/>
      <c r="F1261" s="45"/>
      <c r="G1261" s="51">
        <v>16</v>
      </c>
      <c r="H1261" s="51">
        <v>16</v>
      </c>
      <c r="I1261" s="48"/>
      <c r="J1261" s="51">
        <v>16</v>
      </c>
      <c r="K1261" s="47">
        <v>16</v>
      </c>
      <c r="L1261" s="45">
        <v>256</v>
      </c>
      <c r="M1261" s="45"/>
      <c r="N1261" s="45">
        <v>256</v>
      </c>
      <c r="O1261" s="47"/>
      <c r="WZX1261" s="4"/>
      <c r="WZY1261" s="4"/>
      <c r="WZZ1261" s="4"/>
      <c r="XAA1261" s="4"/>
      <c r="XAB1261" s="4"/>
      <c r="XAC1261" s="4"/>
      <c r="XAD1261" s="4"/>
      <c r="XAE1261" s="4"/>
      <c r="XAF1261" s="4"/>
      <c r="XAG1261" s="4"/>
      <c r="XAH1261" s="4"/>
      <c r="XAI1261" s="4"/>
      <c r="XAJ1261" s="4"/>
      <c r="XAK1261" s="4"/>
      <c r="XAL1261" s="4"/>
      <c r="XAM1261" s="4"/>
      <c r="XAN1261" s="4"/>
      <c r="XAO1261" s="4"/>
      <c r="XAP1261" s="4"/>
      <c r="XAQ1261" s="4"/>
      <c r="XAR1261" s="4"/>
      <c r="XAS1261" s="4"/>
      <c r="XAT1261" s="4"/>
      <c r="XAU1261" s="4"/>
      <c r="XAV1261" s="4"/>
      <c r="XAW1261" s="4"/>
      <c r="XAX1261" s="4"/>
      <c r="XAY1261" s="4"/>
      <c r="XAZ1261" s="4"/>
      <c r="XBA1261" s="4"/>
      <c r="XBB1261" s="4"/>
      <c r="XBC1261" s="4"/>
    </row>
    <row r="1262" s="1" customFormat="1" ht="12" customHeight="1" spans="1:15 16248:16279">
      <c r="A1262" s="45" t="s">
        <v>20</v>
      </c>
      <c r="B1262" s="45" t="s">
        <v>705</v>
      </c>
      <c r="C1262" s="45">
        <v>11</v>
      </c>
      <c r="D1262" s="46" t="s">
        <v>1229</v>
      </c>
      <c r="E1262" s="50"/>
      <c r="F1262" s="45"/>
      <c r="G1262" s="51">
        <v>16</v>
      </c>
      <c r="H1262" s="51">
        <v>16</v>
      </c>
      <c r="I1262" s="48"/>
      <c r="J1262" s="51">
        <v>16</v>
      </c>
      <c r="K1262" s="47">
        <v>16</v>
      </c>
      <c r="L1262" s="45">
        <v>256</v>
      </c>
      <c r="M1262" s="45"/>
      <c r="N1262" s="45">
        <v>256</v>
      </c>
      <c r="O1262" s="47"/>
      <c r="WZX1262" s="4"/>
      <c r="WZY1262" s="4"/>
      <c r="WZZ1262" s="4"/>
      <c r="XAA1262" s="4"/>
      <c r="XAB1262" s="4"/>
      <c r="XAC1262" s="4"/>
      <c r="XAD1262" s="4"/>
      <c r="XAE1262" s="4"/>
      <c r="XAF1262" s="4"/>
      <c r="XAG1262" s="4"/>
      <c r="XAH1262" s="4"/>
      <c r="XAI1262" s="4"/>
      <c r="XAJ1262" s="4"/>
      <c r="XAK1262" s="4"/>
      <c r="XAL1262" s="4"/>
      <c r="XAM1262" s="4"/>
      <c r="XAN1262" s="4"/>
      <c r="XAO1262" s="4"/>
      <c r="XAP1262" s="4"/>
      <c r="XAQ1262" s="4"/>
      <c r="XAR1262" s="4"/>
      <c r="XAS1262" s="4"/>
      <c r="XAT1262" s="4"/>
      <c r="XAU1262" s="4"/>
      <c r="XAV1262" s="4"/>
      <c r="XAW1262" s="4"/>
      <c r="XAX1262" s="4"/>
      <c r="XAY1262" s="4"/>
      <c r="XAZ1262" s="4"/>
      <c r="XBA1262" s="4"/>
      <c r="XBB1262" s="4"/>
      <c r="XBC1262" s="4"/>
    </row>
    <row r="1263" s="1" customFormat="1" ht="12" customHeight="1" spans="1:15 16248:16279">
      <c r="A1263" s="45" t="s">
        <v>20</v>
      </c>
      <c r="B1263" s="45" t="s">
        <v>705</v>
      </c>
      <c r="C1263" s="45">
        <v>11</v>
      </c>
      <c r="D1263" s="46" t="s">
        <v>1230</v>
      </c>
      <c r="E1263" s="50"/>
      <c r="F1263" s="45"/>
      <c r="G1263" s="51">
        <v>16</v>
      </c>
      <c r="H1263" s="48">
        <v>16</v>
      </c>
      <c r="I1263" s="48"/>
      <c r="J1263" s="49">
        <v>16</v>
      </c>
      <c r="K1263" s="47">
        <v>16</v>
      </c>
      <c r="L1263" s="45">
        <v>256</v>
      </c>
      <c r="M1263" s="45"/>
      <c r="N1263" s="45">
        <v>256</v>
      </c>
      <c r="O1263" s="47"/>
      <c r="WZX1263" s="4"/>
      <c r="WZY1263" s="4"/>
      <c r="WZZ1263" s="4"/>
      <c r="XAA1263" s="4"/>
      <c r="XAB1263" s="4"/>
      <c r="XAC1263" s="4"/>
      <c r="XAD1263" s="4"/>
      <c r="XAE1263" s="4"/>
      <c r="XAF1263" s="4"/>
      <c r="XAG1263" s="4"/>
      <c r="XAH1263" s="4"/>
      <c r="XAI1263" s="4"/>
      <c r="XAJ1263" s="4"/>
      <c r="XAK1263" s="4"/>
      <c r="XAL1263" s="4"/>
      <c r="XAM1263" s="4"/>
      <c r="XAN1263" s="4"/>
      <c r="XAO1263" s="4"/>
      <c r="XAP1263" s="4"/>
      <c r="XAQ1263" s="4"/>
      <c r="XAR1263" s="4"/>
      <c r="XAS1263" s="4"/>
      <c r="XAT1263" s="4"/>
      <c r="XAU1263" s="4"/>
      <c r="XAV1263" s="4"/>
      <c r="XAW1263" s="4"/>
      <c r="XAX1263" s="4"/>
      <c r="XAY1263" s="4"/>
      <c r="XAZ1263" s="4"/>
      <c r="XBA1263" s="4"/>
      <c r="XBB1263" s="4"/>
      <c r="XBC1263" s="4"/>
    </row>
    <row r="1264" s="1" customFormat="1" ht="12" customHeight="1" spans="1:15 16248:16279">
      <c r="A1264" s="76" t="s">
        <v>20</v>
      </c>
      <c r="B1264" s="46" t="s">
        <v>705</v>
      </c>
      <c r="C1264" s="46">
        <v>11</v>
      </c>
      <c r="D1264" s="46" t="s">
        <v>1231</v>
      </c>
      <c r="E1264" s="50"/>
      <c r="F1264" s="45"/>
      <c r="G1264" s="51">
        <v>28</v>
      </c>
      <c r="H1264" s="48">
        <v>28</v>
      </c>
      <c r="I1264" s="48"/>
      <c r="J1264" s="49">
        <v>28</v>
      </c>
      <c r="K1264" s="47">
        <v>16</v>
      </c>
      <c r="L1264" s="45">
        <v>448</v>
      </c>
      <c r="M1264" s="45"/>
      <c r="N1264" s="45">
        <v>448</v>
      </c>
      <c r="O1264" s="47"/>
      <c r="WZX1264" s="4"/>
      <c r="WZY1264" s="4"/>
      <c r="WZZ1264" s="4"/>
      <c r="XAA1264" s="4"/>
      <c r="XAB1264" s="4"/>
      <c r="XAC1264" s="4"/>
      <c r="XAD1264" s="4"/>
      <c r="XAE1264" s="4"/>
      <c r="XAF1264" s="4"/>
      <c r="XAG1264" s="4"/>
      <c r="XAH1264" s="4"/>
      <c r="XAI1264" s="4"/>
      <c r="XAJ1264" s="4"/>
      <c r="XAK1264" s="4"/>
      <c r="XAL1264" s="4"/>
      <c r="XAM1264" s="4"/>
      <c r="XAN1264" s="4"/>
      <c r="XAO1264" s="4"/>
      <c r="XAP1264" s="4"/>
      <c r="XAQ1264" s="4"/>
      <c r="XAR1264" s="4"/>
      <c r="XAS1264" s="4"/>
      <c r="XAT1264" s="4"/>
      <c r="XAU1264" s="4"/>
      <c r="XAV1264" s="4"/>
      <c r="XAW1264" s="4"/>
      <c r="XAX1264" s="4"/>
      <c r="XAY1264" s="4"/>
      <c r="XAZ1264" s="4"/>
      <c r="XBA1264" s="4"/>
      <c r="XBB1264" s="4"/>
      <c r="XBC1264" s="4"/>
    </row>
    <row r="1265" s="1" customFormat="1" ht="12" customHeight="1" spans="1:15 16248:16279">
      <c r="A1265" s="45" t="s">
        <v>20</v>
      </c>
      <c r="B1265" s="45" t="s">
        <v>705</v>
      </c>
      <c r="C1265" s="45">
        <v>11</v>
      </c>
      <c r="D1265" s="46" t="s">
        <v>1232</v>
      </c>
      <c r="E1265" s="50"/>
      <c r="F1265" s="45"/>
      <c r="G1265" s="51">
        <v>36</v>
      </c>
      <c r="H1265" s="48">
        <v>36</v>
      </c>
      <c r="I1265" s="48"/>
      <c r="J1265" s="49">
        <v>36</v>
      </c>
      <c r="K1265" s="47">
        <v>16</v>
      </c>
      <c r="L1265" s="45">
        <v>576</v>
      </c>
      <c r="M1265" s="45"/>
      <c r="N1265" s="45">
        <v>576</v>
      </c>
      <c r="O1265" s="47"/>
      <c r="WZX1265" s="4"/>
      <c r="WZY1265" s="4"/>
      <c r="WZZ1265" s="4"/>
      <c r="XAA1265" s="4"/>
      <c r="XAB1265" s="4"/>
      <c r="XAC1265" s="4"/>
      <c r="XAD1265" s="4"/>
      <c r="XAE1265" s="4"/>
      <c r="XAF1265" s="4"/>
      <c r="XAG1265" s="4"/>
      <c r="XAH1265" s="4"/>
      <c r="XAI1265" s="4"/>
      <c r="XAJ1265" s="4"/>
      <c r="XAK1265" s="4"/>
      <c r="XAL1265" s="4"/>
      <c r="XAM1265" s="4"/>
      <c r="XAN1265" s="4"/>
      <c r="XAO1265" s="4"/>
      <c r="XAP1265" s="4"/>
      <c r="XAQ1265" s="4"/>
      <c r="XAR1265" s="4"/>
      <c r="XAS1265" s="4"/>
      <c r="XAT1265" s="4"/>
      <c r="XAU1265" s="4"/>
      <c r="XAV1265" s="4"/>
      <c r="XAW1265" s="4"/>
      <c r="XAX1265" s="4"/>
      <c r="XAY1265" s="4"/>
      <c r="XAZ1265" s="4"/>
      <c r="XBA1265" s="4"/>
      <c r="XBB1265" s="4"/>
      <c r="XBC1265" s="4"/>
    </row>
    <row r="1266" s="1" customFormat="1" ht="12" customHeight="1" spans="1:15 16248:16279">
      <c r="A1266" s="45" t="s">
        <v>20</v>
      </c>
      <c r="B1266" s="45" t="s">
        <v>705</v>
      </c>
      <c r="C1266" s="45">
        <v>11</v>
      </c>
      <c r="D1266" s="46" t="s">
        <v>1233</v>
      </c>
      <c r="E1266" s="50"/>
      <c r="F1266" s="45"/>
      <c r="G1266" s="51">
        <v>16</v>
      </c>
      <c r="H1266" s="48">
        <v>16</v>
      </c>
      <c r="I1266" s="48"/>
      <c r="J1266" s="49">
        <v>16</v>
      </c>
      <c r="K1266" s="47">
        <v>16</v>
      </c>
      <c r="L1266" s="45">
        <v>256</v>
      </c>
      <c r="M1266" s="45"/>
      <c r="N1266" s="45">
        <v>256</v>
      </c>
      <c r="O1266" s="47"/>
      <c r="WZX1266" s="4"/>
      <c r="WZY1266" s="4"/>
      <c r="WZZ1266" s="4"/>
      <c r="XAA1266" s="4"/>
      <c r="XAB1266" s="4"/>
      <c r="XAC1266" s="4"/>
      <c r="XAD1266" s="4"/>
      <c r="XAE1266" s="4"/>
      <c r="XAF1266" s="4"/>
      <c r="XAG1266" s="4"/>
      <c r="XAH1266" s="4"/>
      <c r="XAI1266" s="4"/>
      <c r="XAJ1266" s="4"/>
      <c r="XAK1266" s="4"/>
      <c r="XAL1266" s="4"/>
      <c r="XAM1266" s="4"/>
      <c r="XAN1266" s="4"/>
      <c r="XAO1266" s="4"/>
      <c r="XAP1266" s="4"/>
      <c r="XAQ1266" s="4"/>
      <c r="XAR1266" s="4"/>
      <c r="XAS1266" s="4"/>
      <c r="XAT1266" s="4"/>
      <c r="XAU1266" s="4"/>
      <c r="XAV1266" s="4"/>
      <c r="XAW1266" s="4"/>
      <c r="XAX1266" s="4"/>
      <c r="XAY1266" s="4"/>
      <c r="XAZ1266" s="4"/>
      <c r="XBA1266" s="4"/>
      <c r="XBB1266" s="4"/>
      <c r="XBC1266" s="4"/>
    </row>
    <row r="1267" s="1" customFormat="1" ht="12" customHeight="1" spans="1:15 16248:16279">
      <c r="A1267" s="45" t="s">
        <v>20</v>
      </c>
      <c r="B1267" s="45" t="s">
        <v>705</v>
      </c>
      <c r="C1267" s="45">
        <v>11</v>
      </c>
      <c r="D1267" s="46" t="s">
        <v>1234</v>
      </c>
      <c r="E1267" s="50"/>
      <c r="F1267" s="45"/>
      <c r="G1267" s="51">
        <v>16</v>
      </c>
      <c r="H1267" s="48">
        <v>16</v>
      </c>
      <c r="I1267" s="48"/>
      <c r="J1267" s="49">
        <v>16</v>
      </c>
      <c r="K1267" s="47">
        <v>16</v>
      </c>
      <c r="L1267" s="45">
        <v>256</v>
      </c>
      <c r="M1267" s="45"/>
      <c r="N1267" s="45">
        <v>256</v>
      </c>
      <c r="O1267" s="47"/>
      <c r="WZX1267" s="4"/>
      <c r="WZY1267" s="4"/>
      <c r="WZZ1267" s="4"/>
      <c r="XAA1267" s="4"/>
      <c r="XAB1267" s="4"/>
      <c r="XAC1267" s="4"/>
      <c r="XAD1267" s="4"/>
      <c r="XAE1267" s="4"/>
      <c r="XAF1267" s="4"/>
      <c r="XAG1267" s="4"/>
      <c r="XAH1267" s="4"/>
      <c r="XAI1267" s="4"/>
      <c r="XAJ1267" s="4"/>
      <c r="XAK1267" s="4"/>
      <c r="XAL1267" s="4"/>
      <c r="XAM1267" s="4"/>
      <c r="XAN1267" s="4"/>
      <c r="XAO1267" s="4"/>
      <c r="XAP1267" s="4"/>
      <c r="XAQ1267" s="4"/>
      <c r="XAR1267" s="4"/>
      <c r="XAS1267" s="4"/>
      <c r="XAT1267" s="4"/>
      <c r="XAU1267" s="4"/>
      <c r="XAV1267" s="4"/>
      <c r="XAW1267" s="4"/>
      <c r="XAX1267" s="4"/>
      <c r="XAY1267" s="4"/>
      <c r="XAZ1267" s="4"/>
      <c r="XBA1267" s="4"/>
      <c r="XBB1267" s="4"/>
      <c r="XBC1267" s="4"/>
    </row>
    <row r="1268" s="1" customFormat="1" ht="12" customHeight="1" spans="1:15 16248:16279">
      <c r="A1268" s="45" t="s">
        <v>20</v>
      </c>
      <c r="B1268" s="45" t="s">
        <v>705</v>
      </c>
      <c r="C1268" s="45">
        <v>11</v>
      </c>
      <c r="D1268" s="46" t="s">
        <v>1235</v>
      </c>
      <c r="E1268" s="50"/>
      <c r="F1268" s="45"/>
      <c r="G1268" s="51">
        <v>24</v>
      </c>
      <c r="H1268" s="48">
        <v>24</v>
      </c>
      <c r="I1268" s="48"/>
      <c r="J1268" s="49">
        <v>24</v>
      </c>
      <c r="K1268" s="47">
        <v>16</v>
      </c>
      <c r="L1268" s="45">
        <v>384</v>
      </c>
      <c r="M1268" s="45"/>
      <c r="N1268" s="45">
        <v>384</v>
      </c>
      <c r="O1268" s="47"/>
      <c r="WZX1268" s="4"/>
      <c r="WZY1268" s="4"/>
      <c r="WZZ1268" s="4"/>
      <c r="XAA1268" s="4"/>
      <c r="XAB1268" s="4"/>
      <c r="XAC1268" s="4"/>
      <c r="XAD1268" s="4"/>
      <c r="XAE1268" s="4"/>
      <c r="XAF1268" s="4"/>
      <c r="XAG1268" s="4"/>
      <c r="XAH1268" s="4"/>
      <c r="XAI1268" s="4"/>
      <c r="XAJ1268" s="4"/>
      <c r="XAK1268" s="4"/>
      <c r="XAL1268" s="4"/>
      <c r="XAM1268" s="4"/>
      <c r="XAN1268" s="4"/>
      <c r="XAO1268" s="4"/>
      <c r="XAP1268" s="4"/>
      <c r="XAQ1268" s="4"/>
      <c r="XAR1268" s="4"/>
      <c r="XAS1268" s="4"/>
      <c r="XAT1268" s="4"/>
      <c r="XAU1268" s="4"/>
      <c r="XAV1268" s="4"/>
      <c r="XAW1268" s="4"/>
      <c r="XAX1268" s="4"/>
      <c r="XAY1268" s="4"/>
      <c r="XAZ1268" s="4"/>
      <c r="XBA1268" s="4"/>
      <c r="XBB1268" s="4"/>
      <c r="XBC1268" s="4"/>
    </row>
    <row r="1269" s="1" customFormat="1" ht="12" customHeight="1" spans="1:15 16248:16279">
      <c r="A1269" s="45" t="s">
        <v>20</v>
      </c>
      <c r="B1269" s="45" t="s">
        <v>705</v>
      </c>
      <c r="C1269" s="45">
        <v>11</v>
      </c>
      <c r="D1269" s="46" t="s">
        <v>1236</v>
      </c>
      <c r="E1269" s="50"/>
      <c r="F1269" s="45"/>
      <c r="G1269" s="51">
        <v>24</v>
      </c>
      <c r="H1269" s="48">
        <v>24</v>
      </c>
      <c r="I1269" s="48"/>
      <c r="J1269" s="49">
        <v>24</v>
      </c>
      <c r="K1269" s="47">
        <v>16</v>
      </c>
      <c r="L1269" s="45">
        <v>384</v>
      </c>
      <c r="M1269" s="45"/>
      <c r="N1269" s="45">
        <v>384</v>
      </c>
      <c r="O1269" s="47" t="s">
        <v>1237</v>
      </c>
      <c r="WZX1269" s="4"/>
      <c r="WZY1269" s="4"/>
      <c r="WZZ1269" s="4"/>
      <c r="XAA1269" s="4"/>
      <c r="XAB1269" s="4"/>
      <c r="XAC1269" s="4"/>
      <c r="XAD1269" s="4"/>
      <c r="XAE1269" s="4"/>
      <c r="XAF1269" s="4"/>
      <c r="XAG1269" s="4"/>
      <c r="XAH1269" s="4"/>
      <c r="XAI1269" s="4"/>
      <c r="XAJ1269" s="4"/>
      <c r="XAK1269" s="4"/>
      <c r="XAL1269" s="4"/>
      <c r="XAM1269" s="4"/>
      <c r="XAN1269" s="4"/>
      <c r="XAO1269" s="4"/>
      <c r="XAP1269" s="4"/>
      <c r="XAQ1269" s="4"/>
      <c r="XAR1269" s="4"/>
      <c r="XAS1269" s="4"/>
      <c r="XAT1269" s="4"/>
      <c r="XAU1269" s="4"/>
      <c r="XAV1269" s="4"/>
      <c r="XAW1269" s="4"/>
      <c r="XAX1269" s="4"/>
      <c r="XAY1269" s="4"/>
      <c r="XAZ1269" s="4"/>
      <c r="XBA1269" s="4"/>
      <c r="XBB1269" s="4"/>
      <c r="XBC1269" s="4"/>
    </row>
    <row r="1270" s="1" customFormat="1" ht="12" customHeight="1" spans="1:15 16248:16279">
      <c r="A1270" s="45" t="s">
        <v>20</v>
      </c>
      <c r="B1270" s="45" t="s">
        <v>705</v>
      </c>
      <c r="C1270" s="45">
        <v>11</v>
      </c>
      <c r="D1270" s="46" t="s">
        <v>1238</v>
      </c>
      <c r="E1270" s="50"/>
      <c r="F1270" s="45"/>
      <c r="G1270" s="51">
        <v>32</v>
      </c>
      <c r="H1270" s="48">
        <v>32</v>
      </c>
      <c r="I1270" s="48"/>
      <c r="J1270" s="49">
        <v>32</v>
      </c>
      <c r="K1270" s="47">
        <v>16</v>
      </c>
      <c r="L1270" s="45">
        <v>512</v>
      </c>
      <c r="M1270" s="45"/>
      <c r="N1270" s="45">
        <v>512</v>
      </c>
      <c r="O1270" s="47"/>
      <c r="WZX1270" s="4"/>
      <c r="WZY1270" s="4"/>
      <c r="WZZ1270" s="4"/>
      <c r="XAA1270" s="4"/>
      <c r="XAB1270" s="4"/>
      <c r="XAC1270" s="4"/>
      <c r="XAD1270" s="4"/>
      <c r="XAE1270" s="4"/>
      <c r="XAF1270" s="4"/>
      <c r="XAG1270" s="4"/>
      <c r="XAH1270" s="4"/>
      <c r="XAI1270" s="4"/>
      <c r="XAJ1270" s="4"/>
      <c r="XAK1270" s="4"/>
      <c r="XAL1270" s="4"/>
      <c r="XAM1270" s="4"/>
      <c r="XAN1270" s="4"/>
      <c r="XAO1270" s="4"/>
      <c r="XAP1270" s="4"/>
      <c r="XAQ1270" s="4"/>
      <c r="XAR1270" s="4"/>
      <c r="XAS1270" s="4"/>
      <c r="XAT1270" s="4"/>
      <c r="XAU1270" s="4"/>
      <c r="XAV1270" s="4"/>
      <c r="XAW1270" s="4"/>
      <c r="XAX1270" s="4"/>
      <c r="XAY1270" s="4"/>
      <c r="XAZ1270" s="4"/>
      <c r="XBA1270" s="4"/>
      <c r="XBB1270" s="4"/>
      <c r="XBC1270" s="4"/>
    </row>
    <row r="1271" s="1" customFormat="1" ht="12" customHeight="1" spans="1:15 16248:16279">
      <c r="A1271" s="45" t="s">
        <v>20</v>
      </c>
      <c r="B1271" s="45" t="s">
        <v>705</v>
      </c>
      <c r="C1271" s="45">
        <v>11</v>
      </c>
      <c r="D1271" s="46" t="s">
        <v>1239</v>
      </c>
      <c r="E1271" s="50"/>
      <c r="F1271" s="45"/>
      <c r="G1271" s="51">
        <v>28</v>
      </c>
      <c r="H1271" s="48">
        <v>28</v>
      </c>
      <c r="I1271" s="48"/>
      <c r="J1271" s="49">
        <v>28</v>
      </c>
      <c r="K1271" s="47">
        <v>16</v>
      </c>
      <c r="L1271" s="45">
        <v>448</v>
      </c>
      <c r="M1271" s="45"/>
      <c r="N1271" s="45">
        <v>448</v>
      </c>
      <c r="O1271" s="47"/>
      <c r="WZX1271" s="4"/>
      <c r="WZY1271" s="4"/>
      <c r="WZZ1271" s="4"/>
      <c r="XAA1271" s="4"/>
      <c r="XAB1271" s="4"/>
      <c r="XAC1271" s="4"/>
      <c r="XAD1271" s="4"/>
      <c r="XAE1271" s="4"/>
      <c r="XAF1271" s="4"/>
      <c r="XAG1271" s="4"/>
      <c r="XAH1271" s="4"/>
      <c r="XAI1271" s="4"/>
      <c r="XAJ1271" s="4"/>
      <c r="XAK1271" s="4"/>
      <c r="XAL1271" s="4"/>
      <c r="XAM1271" s="4"/>
      <c r="XAN1271" s="4"/>
      <c r="XAO1271" s="4"/>
      <c r="XAP1271" s="4"/>
      <c r="XAQ1271" s="4"/>
      <c r="XAR1271" s="4"/>
      <c r="XAS1271" s="4"/>
      <c r="XAT1271" s="4"/>
      <c r="XAU1271" s="4"/>
      <c r="XAV1271" s="4"/>
      <c r="XAW1271" s="4"/>
      <c r="XAX1271" s="4"/>
      <c r="XAY1271" s="4"/>
      <c r="XAZ1271" s="4"/>
      <c r="XBA1271" s="4"/>
      <c r="XBB1271" s="4"/>
      <c r="XBC1271" s="4"/>
    </row>
    <row r="1272" s="1" customFormat="1" ht="12" customHeight="1" spans="1:15 16248:16279">
      <c r="A1272" s="45" t="s">
        <v>20</v>
      </c>
      <c r="B1272" s="45" t="s">
        <v>705</v>
      </c>
      <c r="C1272" s="45">
        <v>11</v>
      </c>
      <c r="D1272" s="46" t="s">
        <v>1240</v>
      </c>
      <c r="E1272" s="50"/>
      <c r="F1272" s="45"/>
      <c r="G1272" s="51">
        <v>32</v>
      </c>
      <c r="H1272" s="48">
        <v>32</v>
      </c>
      <c r="I1272" s="48"/>
      <c r="J1272" s="49">
        <v>32</v>
      </c>
      <c r="K1272" s="47">
        <v>16</v>
      </c>
      <c r="L1272" s="45">
        <v>512</v>
      </c>
      <c r="M1272" s="45"/>
      <c r="N1272" s="45">
        <v>512</v>
      </c>
      <c r="O1272" s="47"/>
      <c r="WZX1272" s="4"/>
      <c r="WZY1272" s="4"/>
      <c r="WZZ1272" s="4"/>
      <c r="XAA1272" s="4"/>
      <c r="XAB1272" s="4"/>
      <c r="XAC1272" s="4"/>
      <c r="XAD1272" s="4"/>
      <c r="XAE1272" s="4"/>
      <c r="XAF1272" s="4"/>
      <c r="XAG1272" s="4"/>
      <c r="XAH1272" s="4"/>
      <c r="XAI1272" s="4"/>
      <c r="XAJ1272" s="4"/>
      <c r="XAK1272" s="4"/>
      <c r="XAL1272" s="4"/>
      <c r="XAM1272" s="4"/>
      <c r="XAN1272" s="4"/>
      <c r="XAO1272" s="4"/>
      <c r="XAP1272" s="4"/>
      <c r="XAQ1272" s="4"/>
      <c r="XAR1272" s="4"/>
      <c r="XAS1272" s="4"/>
      <c r="XAT1272" s="4"/>
      <c r="XAU1272" s="4"/>
      <c r="XAV1272" s="4"/>
      <c r="XAW1272" s="4"/>
      <c r="XAX1272" s="4"/>
      <c r="XAY1272" s="4"/>
      <c r="XAZ1272" s="4"/>
      <c r="XBA1272" s="4"/>
      <c r="XBB1272" s="4"/>
      <c r="XBC1272" s="4"/>
    </row>
    <row r="1273" s="1" customFormat="1" ht="12" customHeight="1" spans="1:15 16248:16279">
      <c r="A1273" s="45" t="s">
        <v>20</v>
      </c>
      <c r="B1273" s="45" t="s">
        <v>705</v>
      </c>
      <c r="C1273" s="45">
        <v>11</v>
      </c>
      <c r="D1273" s="46" t="s">
        <v>1241</v>
      </c>
      <c r="E1273" s="50"/>
      <c r="F1273" s="45"/>
      <c r="G1273" s="51">
        <v>24</v>
      </c>
      <c r="H1273" s="48">
        <v>24</v>
      </c>
      <c r="I1273" s="48"/>
      <c r="J1273" s="49">
        <v>24</v>
      </c>
      <c r="K1273" s="47">
        <v>16</v>
      </c>
      <c r="L1273" s="45">
        <v>384</v>
      </c>
      <c r="M1273" s="45"/>
      <c r="N1273" s="45">
        <v>384</v>
      </c>
      <c r="O1273" s="47"/>
      <c r="WZX1273" s="4"/>
      <c r="WZY1273" s="4"/>
      <c r="WZZ1273" s="4"/>
      <c r="XAA1273" s="4"/>
      <c r="XAB1273" s="4"/>
      <c r="XAC1273" s="4"/>
      <c r="XAD1273" s="4"/>
      <c r="XAE1273" s="4"/>
      <c r="XAF1273" s="4"/>
      <c r="XAG1273" s="4"/>
      <c r="XAH1273" s="4"/>
      <c r="XAI1273" s="4"/>
      <c r="XAJ1273" s="4"/>
      <c r="XAK1273" s="4"/>
      <c r="XAL1273" s="4"/>
      <c r="XAM1273" s="4"/>
      <c r="XAN1273" s="4"/>
      <c r="XAO1273" s="4"/>
      <c r="XAP1273" s="4"/>
      <c r="XAQ1273" s="4"/>
      <c r="XAR1273" s="4"/>
      <c r="XAS1273" s="4"/>
      <c r="XAT1273" s="4"/>
      <c r="XAU1273" s="4"/>
      <c r="XAV1273" s="4"/>
      <c r="XAW1273" s="4"/>
      <c r="XAX1273" s="4"/>
      <c r="XAY1273" s="4"/>
      <c r="XAZ1273" s="4"/>
      <c r="XBA1273" s="4"/>
      <c r="XBB1273" s="4"/>
      <c r="XBC1273" s="4"/>
    </row>
    <row r="1274" s="1" customFormat="1" ht="12" customHeight="1" spans="1:15 16248:16279">
      <c r="A1274" s="45" t="s">
        <v>20</v>
      </c>
      <c r="B1274" s="45" t="s">
        <v>705</v>
      </c>
      <c r="C1274" s="45">
        <v>11</v>
      </c>
      <c r="D1274" s="46" t="s">
        <v>1242</v>
      </c>
      <c r="E1274" s="50"/>
      <c r="F1274" s="45"/>
      <c r="G1274" s="51">
        <v>12</v>
      </c>
      <c r="H1274" s="48">
        <v>12</v>
      </c>
      <c r="I1274" s="48"/>
      <c r="J1274" s="49">
        <v>12</v>
      </c>
      <c r="K1274" s="47">
        <v>16</v>
      </c>
      <c r="L1274" s="45">
        <v>192</v>
      </c>
      <c r="M1274" s="45"/>
      <c r="N1274" s="45">
        <v>192</v>
      </c>
      <c r="O1274" s="47"/>
      <c r="WZX1274" s="4"/>
      <c r="WZY1274" s="4"/>
      <c r="WZZ1274" s="4"/>
      <c r="XAA1274" s="4"/>
      <c r="XAB1274" s="4"/>
      <c r="XAC1274" s="4"/>
      <c r="XAD1274" s="4"/>
      <c r="XAE1274" s="4"/>
      <c r="XAF1274" s="4"/>
      <c r="XAG1274" s="4"/>
      <c r="XAH1274" s="4"/>
      <c r="XAI1274" s="4"/>
      <c r="XAJ1274" s="4"/>
      <c r="XAK1274" s="4"/>
      <c r="XAL1274" s="4"/>
      <c r="XAM1274" s="4"/>
      <c r="XAN1274" s="4"/>
      <c r="XAO1274" s="4"/>
      <c r="XAP1274" s="4"/>
      <c r="XAQ1274" s="4"/>
      <c r="XAR1274" s="4"/>
      <c r="XAS1274" s="4"/>
      <c r="XAT1274" s="4"/>
      <c r="XAU1274" s="4"/>
      <c r="XAV1274" s="4"/>
      <c r="XAW1274" s="4"/>
      <c r="XAX1274" s="4"/>
      <c r="XAY1274" s="4"/>
      <c r="XAZ1274" s="4"/>
      <c r="XBA1274" s="4"/>
      <c r="XBB1274" s="4"/>
      <c r="XBC1274" s="4"/>
    </row>
    <row r="1275" s="1" customFormat="1" ht="12" customHeight="1" spans="1:15 16248:16279">
      <c r="A1275" s="45" t="s">
        <v>20</v>
      </c>
      <c r="B1275" s="45" t="s">
        <v>705</v>
      </c>
      <c r="C1275" s="45">
        <v>11</v>
      </c>
      <c r="D1275" s="46" t="s">
        <v>1243</v>
      </c>
      <c r="E1275" s="50"/>
      <c r="F1275" s="45"/>
      <c r="G1275" s="51">
        <v>24</v>
      </c>
      <c r="H1275" s="48">
        <v>24</v>
      </c>
      <c r="I1275" s="48"/>
      <c r="J1275" s="49">
        <v>24</v>
      </c>
      <c r="K1275" s="47">
        <v>16</v>
      </c>
      <c r="L1275" s="45">
        <v>384</v>
      </c>
      <c r="M1275" s="45"/>
      <c r="N1275" s="45">
        <v>384</v>
      </c>
      <c r="O1275" s="47"/>
      <c r="WZX1275" s="4"/>
      <c r="WZY1275" s="4"/>
      <c r="WZZ1275" s="4"/>
      <c r="XAA1275" s="4"/>
      <c r="XAB1275" s="4"/>
      <c r="XAC1275" s="4"/>
      <c r="XAD1275" s="4"/>
      <c r="XAE1275" s="4"/>
      <c r="XAF1275" s="4"/>
      <c r="XAG1275" s="4"/>
      <c r="XAH1275" s="4"/>
      <c r="XAI1275" s="4"/>
      <c r="XAJ1275" s="4"/>
      <c r="XAK1275" s="4"/>
      <c r="XAL1275" s="4"/>
      <c r="XAM1275" s="4"/>
      <c r="XAN1275" s="4"/>
      <c r="XAO1275" s="4"/>
      <c r="XAP1275" s="4"/>
      <c r="XAQ1275" s="4"/>
      <c r="XAR1275" s="4"/>
      <c r="XAS1275" s="4"/>
      <c r="XAT1275" s="4"/>
      <c r="XAU1275" s="4"/>
      <c r="XAV1275" s="4"/>
      <c r="XAW1275" s="4"/>
      <c r="XAX1275" s="4"/>
      <c r="XAY1275" s="4"/>
      <c r="XAZ1275" s="4"/>
      <c r="XBA1275" s="4"/>
      <c r="XBB1275" s="4"/>
      <c r="XBC1275" s="4"/>
    </row>
    <row r="1276" s="1" customFormat="1" ht="12" customHeight="1" spans="1:15 16248:16279">
      <c r="A1276" s="45" t="s">
        <v>20</v>
      </c>
      <c r="B1276" s="45" t="s">
        <v>705</v>
      </c>
      <c r="C1276" s="45">
        <v>11</v>
      </c>
      <c r="D1276" s="46" t="s">
        <v>1244</v>
      </c>
      <c r="E1276" s="50"/>
      <c r="F1276" s="45"/>
      <c r="G1276" s="51">
        <v>16</v>
      </c>
      <c r="H1276" s="48">
        <v>16</v>
      </c>
      <c r="I1276" s="48"/>
      <c r="J1276" s="49">
        <v>16</v>
      </c>
      <c r="K1276" s="47">
        <v>16</v>
      </c>
      <c r="L1276" s="45">
        <v>256</v>
      </c>
      <c r="M1276" s="45"/>
      <c r="N1276" s="45">
        <v>256</v>
      </c>
      <c r="O1276" s="47"/>
      <c r="WZX1276" s="4"/>
      <c r="WZY1276" s="4"/>
      <c r="WZZ1276" s="4"/>
      <c r="XAA1276" s="4"/>
      <c r="XAB1276" s="4"/>
      <c r="XAC1276" s="4"/>
      <c r="XAD1276" s="4"/>
      <c r="XAE1276" s="4"/>
      <c r="XAF1276" s="4"/>
      <c r="XAG1276" s="4"/>
      <c r="XAH1276" s="4"/>
      <c r="XAI1276" s="4"/>
      <c r="XAJ1276" s="4"/>
      <c r="XAK1276" s="4"/>
      <c r="XAL1276" s="4"/>
      <c r="XAM1276" s="4"/>
      <c r="XAN1276" s="4"/>
      <c r="XAO1276" s="4"/>
      <c r="XAP1276" s="4"/>
      <c r="XAQ1276" s="4"/>
      <c r="XAR1276" s="4"/>
      <c r="XAS1276" s="4"/>
      <c r="XAT1276" s="4"/>
      <c r="XAU1276" s="4"/>
      <c r="XAV1276" s="4"/>
      <c r="XAW1276" s="4"/>
      <c r="XAX1276" s="4"/>
      <c r="XAY1276" s="4"/>
      <c r="XAZ1276" s="4"/>
      <c r="XBA1276" s="4"/>
      <c r="XBB1276" s="4"/>
      <c r="XBC1276" s="4"/>
    </row>
    <row r="1277" s="1" customFormat="1" ht="12" customHeight="1" spans="1:15 16248:16279">
      <c r="A1277" s="45" t="s">
        <v>20</v>
      </c>
      <c r="B1277" s="45" t="s">
        <v>705</v>
      </c>
      <c r="C1277" s="45">
        <v>11</v>
      </c>
      <c r="D1277" s="46" t="s">
        <v>1245</v>
      </c>
      <c r="E1277" s="50"/>
      <c r="F1277" s="45"/>
      <c r="G1277" s="51">
        <v>20</v>
      </c>
      <c r="H1277" s="48">
        <v>20</v>
      </c>
      <c r="I1277" s="48"/>
      <c r="J1277" s="49">
        <v>20</v>
      </c>
      <c r="K1277" s="47">
        <v>16</v>
      </c>
      <c r="L1277" s="45">
        <v>320</v>
      </c>
      <c r="M1277" s="45"/>
      <c r="N1277" s="45">
        <v>320</v>
      </c>
      <c r="O1277" s="47"/>
      <c r="WZX1277" s="4"/>
      <c r="WZY1277" s="4"/>
      <c r="WZZ1277" s="4"/>
      <c r="XAA1277" s="4"/>
      <c r="XAB1277" s="4"/>
      <c r="XAC1277" s="4"/>
      <c r="XAD1277" s="4"/>
      <c r="XAE1277" s="4"/>
      <c r="XAF1277" s="4"/>
      <c r="XAG1277" s="4"/>
      <c r="XAH1277" s="4"/>
      <c r="XAI1277" s="4"/>
      <c r="XAJ1277" s="4"/>
      <c r="XAK1277" s="4"/>
      <c r="XAL1277" s="4"/>
      <c r="XAM1277" s="4"/>
      <c r="XAN1277" s="4"/>
      <c r="XAO1277" s="4"/>
      <c r="XAP1277" s="4"/>
      <c r="XAQ1277" s="4"/>
      <c r="XAR1277" s="4"/>
      <c r="XAS1277" s="4"/>
      <c r="XAT1277" s="4"/>
      <c r="XAU1277" s="4"/>
      <c r="XAV1277" s="4"/>
      <c r="XAW1277" s="4"/>
      <c r="XAX1277" s="4"/>
      <c r="XAY1277" s="4"/>
      <c r="XAZ1277" s="4"/>
      <c r="XBA1277" s="4"/>
      <c r="XBB1277" s="4"/>
      <c r="XBC1277" s="4"/>
    </row>
    <row r="1278" s="1" customFormat="1" ht="12" customHeight="1" spans="1:15 16248:16279">
      <c r="A1278" s="45" t="s">
        <v>20</v>
      </c>
      <c r="B1278" s="45" t="s">
        <v>705</v>
      </c>
      <c r="C1278" s="45">
        <v>11</v>
      </c>
      <c r="D1278" s="46" t="s">
        <v>1224</v>
      </c>
      <c r="E1278" s="50"/>
      <c r="F1278" s="45"/>
      <c r="G1278" s="51">
        <v>28</v>
      </c>
      <c r="H1278" s="48">
        <v>28</v>
      </c>
      <c r="I1278" s="48"/>
      <c r="J1278" s="49">
        <v>28</v>
      </c>
      <c r="K1278" s="47">
        <v>16</v>
      </c>
      <c r="L1278" s="45">
        <v>448</v>
      </c>
      <c r="M1278" s="45"/>
      <c r="N1278" s="45">
        <v>448</v>
      </c>
      <c r="O1278" s="47"/>
      <c r="WZX1278" s="4"/>
      <c r="WZY1278" s="4"/>
      <c r="WZZ1278" s="4"/>
      <c r="XAA1278" s="4"/>
      <c r="XAB1278" s="4"/>
      <c r="XAC1278" s="4"/>
      <c r="XAD1278" s="4"/>
      <c r="XAE1278" s="4"/>
      <c r="XAF1278" s="4"/>
      <c r="XAG1278" s="4"/>
      <c r="XAH1278" s="4"/>
      <c r="XAI1278" s="4"/>
      <c r="XAJ1278" s="4"/>
      <c r="XAK1278" s="4"/>
      <c r="XAL1278" s="4"/>
      <c r="XAM1278" s="4"/>
      <c r="XAN1278" s="4"/>
      <c r="XAO1278" s="4"/>
      <c r="XAP1278" s="4"/>
      <c r="XAQ1278" s="4"/>
      <c r="XAR1278" s="4"/>
      <c r="XAS1278" s="4"/>
      <c r="XAT1278" s="4"/>
      <c r="XAU1278" s="4"/>
      <c r="XAV1278" s="4"/>
      <c r="XAW1278" s="4"/>
      <c r="XAX1278" s="4"/>
      <c r="XAY1278" s="4"/>
      <c r="XAZ1278" s="4"/>
      <c r="XBA1278" s="4"/>
      <c r="XBB1278" s="4"/>
      <c r="XBC1278" s="4"/>
    </row>
    <row r="1279" s="1" customFormat="1" ht="12" customHeight="1" spans="1:15 16248:16279">
      <c r="A1279" s="45" t="s">
        <v>20</v>
      </c>
      <c r="B1279" s="45" t="s">
        <v>705</v>
      </c>
      <c r="C1279" s="45">
        <v>11</v>
      </c>
      <c r="D1279" s="46" t="s">
        <v>1246</v>
      </c>
      <c r="E1279" s="50"/>
      <c r="F1279" s="45"/>
      <c r="G1279" s="51">
        <v>24</v>
      </c>
      <c r="H1279" s="48">
        <v>24</v>
      </c>
      <c r="I1279" s="48"/>
      <c r="J1279" s="49">
        <v>24</v>
      </c>
      <c r="K1279" s="47">
        <v>16</v>
      </c>
      <c r="L1279" s="45">
        <v>384</v>
      </c>
      <c r="M1279" s="45"/>
      <c r="N1279" s="45">
        <v>384</v>
      </c>
      <c r="O1279" s="47"/>
      <c r="WZX1279" s="4"/>
      <c r="WZY1279" s="4"/>
      <c r="WZZ1279" s="4"/>
      <c r="XAA1279" s="4"/>
      <c r="XAB1279" s="4"/>
      <c r="XAC1279" s="4"/>
      <c r="XAD1279" s="4"/>
      <c r="XAE1279" s="4"/>
      <c r="XAF1279" s="4"/>
      <c r="XAG1279" s="4"/>
      <c r="XAH1279" s="4"/>
      <c r="XAI1279" s="4"/>
      <c r="XAJ1279" s="4"/>
      <c r="XAK1279" s="4"/>
      <c r="XAL1279" s="4"/>
      <c r="XAM1279" s="4"/>
      <c r="XAN1279" s="4"/>
      <c r="XAO1279" s="4"/>
      <c r="XAP1279" s="4"/>
      <c r="XAQ1279" s="4"/>
      <c r="XAR1279" s="4"/>
      <c r="XAS1279" s="4"/>
      <c r="XAT1279" s="4"/>
      <c r="XAU1279" s="4"/>
      <c r="XAV1279" s="4"/>
      <c r="XAW1279" s="4"/>
      <c r="XAX1279" s="4"/>
      <c r="XAY1279" s="4"/>
      <c r="XAZ1279" s="4"/>
      <c r="XBA1279" s="4"/>
      <c r="XBB1279" s="4"/>
      <c r="XBC1279" s="4"/>
    </row>
    <row r="1280" s="1" customFormat="1" ht="12" customHeight="1" spans="1:15 16248:16279">
      <c r="A1280" s="45" t="s">
        <v>20</v>
      </c>
      <c r="B1280" s="45" t="s">
        <v>705</v>
      </c>
      <c r="C1280" s="45">
        <v>11</v>
      </c>
      <c r="D1280" s="46" t="s">
        <v>1247</v>
      </c>
      <c r="E1280" s="50"/>
      <c r="F1280" s="45"/>
      <c r="G1280" s="51">
        <v>12</v>
      </c>
      <c r="H1280" s="48">
        <v>12</v>
      </c>
      <c r="I1280" s="48"/>
      <c r="J1280" s="49">
        <v>12</v>
      </c>
      <c r="K1280" s="47">
        <v>16</v>
      </c>
      <c r="L1280" s="45">
        <v>192</v>
      </c>
      <c r="M1280" s="45"/>
      <c r="N1280" s="45">
        <v>192</v>
      </c>
      <c r="O1280" s="47"/>
      <c r="WZX1280" s="4"/>
      <c r="WZY1280" s="4"/>
      <c r="WZZ1280" s="4"/>
      <c r="XAA1280" s="4"/>
      <c r="XAB1280" s="4"/>
      <c r="XAC1280" s="4"/>
      <c r="XAD1280" s="4"/>
      <c r="XAE1280" s="4"/>
      <c r="XAF1280" s="4"/>
      <c r="XAG1280" s="4"/>
      <c r="XAH1280" s="4"/>
      <c r="XAI1280" s="4"/>
      <c r="XAJ1280" s="4"/>
      <c r="XAK1280" s="4"/>
      <c r="XAL1280" s="4"/>
      <c r="XAM1280" s="4"/>
      <c r="XAN1280" s="4"/>
      <c r="XAO1280" s="4"/>
      <c r="XAP1280" s="4"/>
      <c r="XAQ1280" s="4"/>
      <c r="XAR1280" s="4"/>
      <c r="XAS1280" s="4"/>
      <c r="XAT1280" s="4"/>
      <c r="XAU1280" s="4"/>
      <c r="XAV1280" s="4"/>
      <c r="XAW1280" s="4"/>
      <c r="XAX1280" s="4"/>
      <c r="XAY1280" s="4"/>
      <c r="XAZ1280" s="4"/>
      <c r="XBA1280" s="4"/>
      <c r="XBB1280" s="4"/>
      <c r="XBC1280" s="4"/>
    </row>
    <row r="1281" s="1" customFormat="1" ht="12" customHeight="1" spans="1:15 16248:16279">
      <c r="A1281" s="45" t="s">
        <v>20</v>
      </c>
      <c r="B1281" s="45" t="s">
        <v>705</v>
      </c>
      <c r="C1281" s="45">
        <v>11</v>
      </c>
      <c r="D1281" s="46" t="s">
        <v>1248</v>
      </c>
      <c r="E1281" s="50"/>
      <c r="F1281" s="45"/>
      <c r="G1281" s="51">
        <v>16</v>
      </c>
      <c r="H1281" s="48">
        <v>16</v>
      </c>
      <c r="I1281" s="48"/>
      <c r="J1281" s="49">
        <v>16</v>
      </c>
      <c r="K1281" s="47">
        <v>16</v>
      </c>
      <c r="L1281" s="45">
        <v>256</v>
      </c>
      <c r="M1281" s="45"/>
      <c r="N1281" s="45">
        <v>256</v>
      </c>
      <c r="O1281" s="47"/>
      <c r="WZX1281" s="4"/>
      <c r="WZY1281" s="4"/>
      <c r="WZZ1281" s="4"/>
      <c r="XAA1281" s="4"/>
      <c r="XAB1281" s="4"/>
      <c r="XAC1281" s="4"/>
      <c r="XAD1281" s="4"/>
      <c r="XAE1281" s="4"/>
      <c r="XAF1281" s="4"/>
      <c r="XAG1281" s="4"/>
      <c r="XAH1281" s="4"/>
      <c r="XAI1281" s="4"/>
      <c r="XAJ1281" s="4"/>
      <c r="XAK1281" s="4"/>
      <c r="XAL1281" s="4"/>
      <c r="XAM1281" s="4"/>
      <c r="XAN1281" s="4"/>
      <c r="XAO1281" s="4"/>
      <c r="XAP1281" s="4"/>
      <c r="XAQ1281" s="4"/>
      <c r="XAR1281" s="4"/>
      <c r="XAS1281" s="4"/>
      <c r="XAT1281" s="4"/>
      <c r="XAU1281" s="4"/>
      <c r="XAV1281" s="4"/>
      <c r="XAW1281" s="4"/>
      <c r="XAX1281" s="4"/>
      <c r="XAY1281" s="4"/>
      <c r="XAZ1281" s="4"/>
      <c r="XBA1281" s="4"/>
      <c r="XBB1281" s="4"/>
      <c r="XBC1281" s="4"/>
    </row>
    <row r="1282" s="1" customFormat="1" ht="12" customHeight="1" spans="1:15 16248:16279">
      <c r="A1282" s="45" t="s">
        <v>20</v>
      </c>
      <c r="B1282" s="45" t="s">
        <v>705</v>
      </c>
      <c r="C1282" s="45">
        <v>11</v>
      </c>
      <c r="D1282" s="46" t="s">
        <v>1249</v>
      </c>
      <c r="E1282" s="50"/>
      <c r="F1282" s="45"/>
      <c r="G1282" s="51">
        <v>16</v>
      </c>
      <c r="H1282" s="48">
        <v>16</v>
      </c>
      <c r="I1282" s="48"/>
      <c r="J1282" s="49">
        <v>16</v>
      </c>
      <c r="K1282" s="47">
        <v>16</v>
      </c>
      <c r="L1282" s="45">
        <v>256</v>
      </c>
      <c r="M1282" s="45"/>
      <c r="N1282" s="45">
        <v>256</v>
      </c>
      <c r="O1282" s="47"/>
      <c r="WZX1282" s="4"/>
      <c r="WZY1282" s="4"/>
      <c r="WZZ1282" s="4"/>
      <c r="XAA1282" s="4"/>
      <c r="XAB1282" s="4"/>
      <c r="XAC1282" s="4"/>
      <c r="XAD1282" s="4"/>
      <c r="XAE1282" s="4"/>
      <c r="XAF1282" s="4"/>
      <c r="XAG1282" s="4"/>
      <c r="XAH1282" s="4"/>
      <c r="XAI1282" s="4"/>
      <c r="XAJ1282" s="4"/>
      <c r="XAK1282" s="4"/>
      <c r="XAL1282" s="4"/>
      <c r="XAM1282" s="4"/>
      <c r="XAN1282" s="4"/>
      <c r="XAO1282" s="4"/>
      <c r="XAP1282" s="4"/>
      <c r="XAQ1282" s="4"/>
      <c r="XAR1282" s="4"/>
      <c r="XAS1282" s="4"/>
      <c r="XAT1282" s="4"/>
      <c r="XAU1282" s="4"/>
      <c r="XAV1282" s="4"/>
      <c r="XAW1282" s="4"/>
      <c r="XAX1282" s="4"/>
      <c r="XAY1282" s="4"/>
      <c r="XAZ1282" s="4"/>
      <c r="XBA1282" s="4"/>
      <c r="XBB1282" s="4"/>
      <c r="XBC1282" s="4"/>
    </row>
    <row r="1283" s="1" customFormat="1" ht="12" customHeight="1" spans="1:15 16248:16279">
      <c r="A1283" s="45" t="s">
        <v>20</v>
      </c>
      <c r="B1283" s="45" t="s">
        <v>705</v>
      </c>
      <c r="C1283" s="45">
        <v>11</v>
      </c>
      <c r="D1283" s="46" t="s">
        <v>1250</v>
      </c>
      <c r="E1283" s="50"/>
      <c r="F1283" s="45"/>
      <c r="G1283" s="51">
        <v>24</v>
      </c>
      <c r="H1283" s="48">
        <v>24</v>
      </c>
      <c r="I1283" s="48"/>
      <c r="J1283" s="49">
        <v>24</v>
      </c>
      <c r="K1283" s="47">
        <v>16</v>
      </c>
      <c r="L1283" s="45">
        <v>384</v>
      </c>
      <c r="M1283" s="45"/>
      <c r="N1283" s="45">
        <v>384</v>
      </c>
      <c r="O1283" s="47"/>
      <c r="WZX1283" s="4"/>
      <c r="WZY1283" s="4"/>
      <c r="WZZ1283" s="4"/>
      <c r="XAA1283" s="4"/>
      <c r="XAB1283" s="4"/>
      <c r="XAC1283" s="4"/>
      <c r="XAD1283" s="4"/>
      <c r="XAE1283" s="4"/>
      <c r="XAF1283" s="4"/>
      <c r="XAG1283" s="4"/>
      <c r="XAH1283" s="4"/>
      <c r="XAI1283" s="4"/>
      <c r="XAJ1283" s="4"/>
      <c r="XAK1283" s="4"/>
      <c r="XAL1283" s="4"/>
      <c r="XAM1283" s="4"/>
      <c r="XAN1283" s="4"/>
      <c r="XAO1283" s="4"/>
      <c r="XAP1283" s="4"/>
      <c r="XAQ1283" s="4"/>
      <c r="XAR1283" s="4"/>
      <c r="XAS1283" s="4"/>
      <c r="XAT1283" s="4"/>
      <c r="XAU1283" s="4"/>
      <c r="XAV1283" s="4"/>
      <c r="XAW1283" s="4"/>
      <c r="XAX1283" s="4"/>
      <c r="XAY1283" s="4"/>
      <c r="XAZ1283" s="4"/>
      <c r="XBA1283" s="4"/>
      <c r="XBB1283" s="4"/>
      <c r="XBC1283" s="4"/>
    </row>
    <row r="1284" s="1" customFormat="1" ht="12" customHeight="1" spans="1:15 16248:16279">
      <c r="A1284" s="45" t="s">
        <v>20</v>
      </c>
      <c r="B1284" s="45" t="s">
        <v>705</v>
      </c>
      <c r="C1284" s="45">
        <v>11</v>
      </c>
      <c r="D1284" s="46" t="s">
        <v>1251</v>
      </c>
      <c r="E1284" s="50"/>
      <c r="F1284" s="45"/>
      <c r="G1284" s="51">
        <v>24</v>
      </c>
      <c r="H1284" s="48">
        <v>24</v>
      </c>
      <c r="I1284" s="48"/>
      <c r="J1284" s="49">
        <v>24</v>
      </c>
      <c r="K1284" s="47">
        <v>16</v>
      </c>
      <c r="L1284" s="45">
        <v>384</v>
      </c>
      <c r="M1284" s="45"/>
      <c r="N1284" s="45">
        <v>384</v>
      </c>
      <c r="O1284" s="47"/>
      <c r="WZX1284" s="4"/>
      <c r="WZY1284" s="4"/>
      <c r="WZZ1284" s="4"/>
      <c r="XAA1284" s="4"/>
      <c r="XAB1284" s="4"/>
      <c r="XAC1284" s="4"/>
      <c r="XAD1284" s="4"/>
      <c r="XAE1284" s="4"/>
      <c r="XAF1284" s="4"/>
      <c r="XAG1284" s="4"/>
      <c r="XAH1284" s="4"/>
      <c r="XAI1284" s="4"/>
      <c r="XAJ1284" s="4"/>
      <c r="XAK1284" s="4"/>
      <c r="XAL1284" s="4"/>
      <c r="XAM1284" s="4"/>
      <c r="XAN1284" s="4"/>
      <c r="XAO1284" s="4"/>
      <c r="XAP1284" s="4"/>
      <c r="XAQ1284" s="4"/>
      <c r="XAR1284" s="4"/>
      <c r="XAS1284" s="4"/>
      <c r="XAT1284" s="4"/>
      <c r="XAU1284" s="4"/>
      <c r="XAV1284" s="4"/>
      <c r="XAW1284" s="4"/>
      <c r="XAX1284" s="4"/>
      <c r="XAY1284" s="4"/>
      <c r="XAZ1284" s="4"/>
      <c r="XBA1284" s="4"/>
      <c r="XBB1284" s="4"/>
      <c r="XBC1284" s="4"/>
    </row>
    <row r="1285" s="1" customFormat="1" ht="12" customHeight="1" spans="1:15 16248:16279">
      <c r="A1285" s="45" t="s">
        <v>20</v>
      </c>
      <c r="B1285" s="45" t="s">
        <v>705</v>
      </c>
      <c r="C1285" s="45">
        <v>11</v>
      </c>
      <c r="D1285" s="46" t="s">
        <v>1252</v>
      </c>
      <c r="E1285" s="50"/>
      <c r="F1285" s="45"/>
      <c r="G1285" s="51">
        <v>12</v>
      </c>
      <c r="H1285" s="48">
        <v>12</v>
      </c>
      <c r="I1285" s="48"/>
      <c r="J1285" s="49">
        <v>12</v>
      </c>
      <c r="K1285" s="47">
        <v>16</v>
      </c>
      <c r="L1285" s="45">
        <v>192</v>
      </c>
      <c r="M1285" s="45"/>
      <c r="N1285" s="45">
        <v>192</v>
      </c>
      <c r="O1285" s="47"/>
      <c r="WZX1285" s="4"/>
      <c r="WZY1285" s="4"/>
      <c r="WZZ1285" s="4"/>
      <c r="XAA1285" s="4"/>
      <c r="XAB1285" s="4"/>
      <c r="XAC1285" s="4"/>
      <c r="XAD1285" s="4"/>
      <c r="XAE1285" s="4"/>
      <c r="XAF1285" s="4"/>
      <c r="XAG1285" s="4"/>
      <c r="XAH1285" s="4"/>
      <c r="XAI1285" s="4"/>
      <c r="XAJ1285" s="4"/>
      <c r="XAK1285" s="4"/>
      <c r="XAL1285" s="4"/>
      <c r="XAM1285" s="4"/>
      <c r="XAN1285" s="4"/>
      <c r="XAO1285" s="4"/>
      <c r="XAP1285" s="4"/>
      <c r="XAQ1285" s="4"/>
      <c r="XAR1285" s="4"/>
      <c r="XAS1285" s="4"/>
      <c r="XAT1285" s="4"/>
      <c r="XAU1285" s="4"/>
      <c r="XAV1285" s="4"/>
      <c r="XAW1285" s="4"/>
      <c r="XAX1285" s="4"/>
      <c r="XAY1285" s="4"/>
      <c r="XAZ1285" s="4"/>
      <c r="XBA1285" s="4"/>
      <c r="XBB1285" s="4"/>
      <c r="XBC1285" s="4"/>
    </row>
    <row r="1286" s="1" customFormat="1" ht="12" customHeight="1" spans="1:15 16248:16279">
      <c r="A1286" s="45" t="s">
        <v>20</v>
      </c>
      <c r="B1286" s="45" t="s">
        <v>705</v>
      </c>
      <c r="C1286" s="45">
        <v>11</v>
      </c>
      <c r="D1286" s="46" t="s">
        <v>1253</v>
      </c>
      <c r="E1286" s="50"/>
      <c r="F1286" s="45"/>
      <c r="G1286" s="51">
        <v>16</v>
      </c>
      <c r="H1286" s="48">
        <v>16</v>
      </c>
      <c r="I1286" s="48"/>
      <c r="J1286" s="49">
        <v>16</v>
      </c>
      <c r="K1286" s="47">
        <v>16</v>
      </c>
      <c r="L1286" s="45">
        <v>256</v>
      </c>
      <c r="M1286" s="45"/>
      <c r="N1286" s="45">
        <v>256</v>
      </c>
      <c r="O1286" s="47"/>
      <c r="WZX1286" s="4"/>
      <c r="WZY1286" s="4"/>
      <c r="WZZ1286" s="4"/>
      <c r="XAA1286" s="4"/>
      <c r="XAB1286" s="4"/>
      <c r="XAC1286" s="4"/>
      <c r="XAD1286" s="4"/>
      <c r="XAE1286" s="4"/>
      <c r="XAF1286" s="4"/>
      <c r="XAG1286" s="4"/>
      <c r="XAH1286" s="4"/>
      <c r="XAI1286" s="4"/>
      <c r="XAJ1286" s="4"/>
      <c r="XAK1286" s="4"/>
      <c r="XAL1286" s="4"/>
      <c r="XAM1286" s="4"/>
      <c r="XAN1286" s="4"/>
      <c r="XAO1286" s="4"/>
      <c r="XAP1286" s="4"/>
      <c r="XAQ1286" s="4"/>
      <c r="XAR1286" s="4"/>
      <c r="XAS1286" s="4"/>
      <c r="XAT1286" s="4"/>
      <c r="XAU1286" s="4"/>
      <c r="XAV1286" s="4"/>
      <c r="XAW1286" s="4"/>
      <c r="XAX1286" s="4"/>
      <c r="XAY1286" s="4"/>
      <c r="XAZ1286" s="4"/>
      <c r="XBA1286" s="4"/>
      <c r="XBB1286" s="4"/>
      <c r="XBC1286" s="4"/>
    </row>
    <row r="1287" s="1" customFormat="1" ht="12" customHeight="1" spans="1:15 16248:16279">
      <c r="A1287" s="45" t="s">
        <v>20</v>
      </c>
      <c r="B1287" s="45" t="s">
        <v>1254</v>
      </c>
      <c r="C1287" s="45">
        <v>2</v>
      </c>
      <c r="D1287" s="46" t="s">
        <v>1255</v>
      </c>
      <c r="E1287" s="50"/>
      <c r="F1287" s="50"/>
      <c r="G1287" s="51">
        <v>17.5</v>
      </c>
      <c r="H1287" s="48">
        <v>17.5</v>
      </c>
      <c r="I1287" s="77"/>
      <c r="J1287" s="49">
        <v>17.5</v>
      </c>
      <c r="K1287" s="47">
        <v>16</v>
      </c>
      <c r="L1287" s="47">
        <f t="shared" ref="L1287:L1350" si="2">J1287*K1287</f>
        <v>280</v>
      </c>
      <c r="M1287" s="45"/>
      <c r="N1287" s="47">
        <v>280</v>
      </c>
      <c r="O1287" s="47"/>
      <c r="WZX1287" s="4"/>
      <c r="WZY1287" s="4"/>
      <c r="WZZ1287" s="4"/>
      <c r="XAA1287" s="4"/>
      <c r="XAB1287" s="4"/>
      <c r="XAC1287" s="4"/>
      <c r="XAD1287" s="4"/>
      <c r="XAE1287" s="4"/>
      <c r="XAF1287" s="4"/>
      <c r="XAG1287" s="4"/>
      <c r="XAH1287" s="4"/>
      <c r="XAI1287" s="4"/>
      <c r="XAJ1287" s="4"/>
      <c r="XAK1287" s="4"/>
      <c r="XAL1287" s="4"/>
      <c r="XAM1287" s="4"/>
      <c r="XAN1287" s="4"/>
      <c r="XAO1287" s="4"/>
      <c r="XAP1287" s="4"/>
      <c r="XAQ1287" s="4"/>
      <c r="XAR1287" s="4"/>
      <c r="XAS1287" s="4"/>
      <c r="XAT1287" s="4"/>
      <c r="XAU1287" s="4"/>
      <c r="XAV1287" s="4"/>
      <c r="XAW1287" s="4"/>
      <c r="XAX1287" s="4"/>
      <c r="XAY1287" s="4"/>
      <c r="XAZ1287" s="4"/>
      <c r="XBA1287" s="4"/>
      <c r="XBB1287" s="4"/>
      <c r="XBC1287" s="4"/>
    </row>
    <row r="1288" s="1" customFormat="1" ht="12" customHeight="1" spans="1:15 16248:16279">
      <c r="A1288" s="45" t="s">
        <v>20</v>
      </c>
      <c r="B1288" s="45" t="s">
        <v>1254</v>
      </c>
      <c r="C1288" s="45">
        <v>2</v>
      </c>
      <c r="D1288" s="46" t="s">
        <v>1256</v>
      </c>
      <c r="E1288" s="50"/>
      <c r="F1288" s="50"/>
      <c r="G1288" s="51">
        <v>10</v>
      </c>
      <c r="H1288" s="48">
        <v>10</v>
      </c>
      <c r="I1288" s="77"/>
      <c r="J1288" s="49">
        <v>10</v>
      </c>
      <c r="K1288" s="47">
        <v>16</v>
      </c>
      <c r="L1288" s="47">
        <f t="shared" si="2"/>
        <v>160</v>
      </c>
      <c r="M1288" s="45"/>
      <c r="N1288" s="47">
        <v>160</v>
      </c>
      <c r="O1288" s="47"/>
      <c r="WZX1288" s="4"/>
      <c r="WZY1288" s="4"/>
      <c r="WZZ1288" s="4"/>
      <c r="XAA1288" s="4"/>
      <c r="XAB1288" s="4"/>
      <c r="XAC1288" s="4"/>
      <c r="XAD1288" s="4"/>
      <c r="XAE1288" s="4"/>
      <c r="XAF1288" s="4"/>
      <c r="XAG1288" s="4"/>
      <c r="XAH1288" s="4"/>
      <c r="XAI1288" s="4"/>
      <c r="XAJ1288" s="4"/>
      <c r="XAK1288" s="4"/>
      <c r="XAL1288" s="4"/>
      <c r="XAM1288" s="4"/>
      <c r="XAN1288" s="4"/>
      <c r="XAO1288" s="4"/>
      <c r="XAP1288" s="4"/>
      <c r="XAQ1288" s="4"/>
      <c r="XAR1288" s="4"/>
      <c r="XAS1288" s="4"/>
      <c r="XAT1288" s="4"/>
      <c r="XAU1288" s="4"/>
      <c r="XAV1288" s="4"/>
      <c r="XAW1288" s="4"/>
      <c r="XAX1288" s="4"/>
      <c r="XAY1288" s="4"/>
      <c r="XAZ1288" s="4"/>
      <c r="XBA1288" s="4"/>
      <c r="XBB1288" s="4"/>
      <c r="XBC1288" s="4"/>
    </row>
    <row r="1289" s="1" customFormat="1" ht="12" customHeight="1" spans="1:15 16248:16279">
      <c r="A1289" s="45" t="s">
        <v>20</v>
      </c>
      <c r="B1289" s="45" t="s">
        <v>1254</v>
      </c>
      <c r="C1289" s="45">
        <v>2</v>
      </c>
      <c r="D1289" s="46" t="s">
        <v>1257</v>
      </c>
      <c r="E1289" s="50"/>
      <c r="F1289" s="50"/>
      <c r="G1289" s="51">
        <v>12.5</v>
      </c>
      <c r="H1289" s="48">
        <v>12.5</v>
      </c>
      <c r="I1289" s="77"/>
      <c r="J1289" s="49">
        <v>12.5</v>
      </c>
      <c r="K1289" s="47">
        <v>16</v>
      </c>
      <c r="L1289" s="47">
        <f t="shared" si="2"/>
        <v>200</v>
      </c>
      <c r="M1289" s="45"/>
      <c r="N1289" s="47">
        <v>200</v>
      </c>
      <c r="O1289" s="47"/>
      <c r="WZX1289" s="4"/>
      <c r="WZY1289" s="4"/>
      <c r="WZZ1289" s="4"/>
      <c r="XAA1289" s="4"/>
      <c r="XAB1289" s="4"/>
      <c r="XAC1289" s="4"/>
      <c r="XAD1289" s="4"/>
      <c r="XAE1289" s="4"/>
      <c r="XAF1289" s="4"/>
      <c r="XAG1289" s="4"/>
      <c r="XAH1289" s="4"/>
      <c r="XAI1289" s="4"/>
      <c r="XAJ1289" s="4"/>
      <c r="XAK1289" s="4"/>
      <c r="XAL1289" s="4"/>
      <c r="XAM1289" s="4"/>
      <c r="XAN1289" s="4"/>
      <c r="XAO1289" s="4"/>
      <c r="XAP1289" s="4"/>
      <c r="XAQ1289" s="4"/>
      <c r="XAR1289" s="4"/>
      <c r="XAS1289" s="4"/>
      <c r="XAT1289" s="4"/>
      <c r="XAU1289" s="4"/>
      <c r="XAV1289" s="4"/>
      <c r="XAW1289" s="4"/>
      <c r="XAX1289" s="4"/>
      <c r="XAY1289" s="4"/>
      <c r="XAZ1289" s="4"/>
      <c r="XBA1289" s="4"/>
      <c r="XBB1289" s="4"/>
      <c r="XBC1289" s="4"/>
    </row>
    <row r="1290" s="1" customFormat="1" ht="12" customHeight="1" spans="1:15 16248:16279">
      <c r="A1290" s="45" t="s">
        <v>20</v>
      </c>
      <c r="B1290" s="45" t="s">
        <v>1254</v>
      </c>
      <c r="C1290" s="45">
        <v>2</v>
      </c>
      <c r="D1290" s="46" t="s">
        <v>1258</v>
      </c>
      <c r="E1290" s="50"/>
      <c r="F1290" s="50"/>
      <c r="G1290" s="51">
        <v>20</v>
      </c>
      <c r="H1290" s="48">
        <v>20</v>
      </c>
      <c r="I1290" s="77"/>
      <c r="J1290" s="49">
        <v>20</v>
      </c>
      <c r="K1290" s="47">
        <v>16</v>
      </c>
      <c r="L1290" s="47">
        <f t="shared" si="2"/>
        <v>320</v>
      </c>
      <c r="M1290" s="45"/>
      <c r="N1290" s="47">
        <v>320</v>
      </c>
      <c r="O1290" s="47"/>
      <c r="WZX1290" s="4"/>
      <c r="WZY1290" s="4"/>
      <c r="WZZ1290" s="4"/>
      <c r="XAA1290" s="4"/>
      <c r="XAB1290" s="4"/>
      <c r="XAC1290" s="4"/>
      <c r="XAD1290" s="4"/>
      <c r="XAE1290" s="4"/>
      <c r="XAF1290" s="4"/>
      <c r="XAG1290" s="4"/>
      <c r="XAH1290" s="4"/>
      <c r="XAI1290" s="4"/>
      <c r="XAJ1290" s="4"/>
      <c r="XAK1290" s="4"/>
      <c r="XAL1290" s="4"/>
      <c r="XAM1290" s="4"/>
      <c r="XAN1290" s="4"/>
      <c r="XAO1290" s="4"/>
      <c r="XAP1290" s="4"/>
      <c r="XAQ1290" s="4"/>
      <c r="XAR1290" s="4"/>
      <c r="XAS1290" s="4"/>
      <c r="XAT1290" s="4"/>
      <c r="XAU1290" s="4"/>
      <c r="XAV1290" s="4"/>
      <c r="XAW1290" s="4"/>
      <c r="XAX1290" s="4"/>
      <c r="XAY1290" s="4"/>
      <c r="XAZ1290" s="4"/>
      <c r="XBA1290" s="4"/>
      <c r="XBB1290" s="4"/>
      <c r="XBC1290" s="4"/>
    </row>
    <row r="1291" s="1" customFormat="1" ht="12" customHeight="1" spans="1:15 16248:16279">
      <c r="A1291" s="45" t="s">
        <v>20</v>
      </c>
      <c r="B1291" s="45" t="s">
        <v>1254</v>
      </c>
      <c r="C1291" s="45">
        <v>2</v>
      </c>
      <c r="D1291" s="46" t="s">
        <v>1259</v>
      </c>
      <c r="E1291" s="50"/>
      <c r="F1291" s="50"/>
      <c r="G1291" s="51">
        <v>40</v>
      </c>
      <c r="H1291" s="48">
        <v>40</v>
      </c>
      <c r="I1291" s="77"/>
      <c r="J1291" s="49">
        <v>40</v>
      </c>
      <c r="K1291" s="47">
        <v>16</v>
      </c>
      <c r="L1291" s="47">
        <f t="shared" si="2"/>
        <v>640</v>
      </c>
      <c r="M1291" s="45"/>
      <c r="N1291" s="47">
        <v>640</v>
      </c>
      <c r="O1291" s="47"/>
      <c r="WZX1291" s="4"/>
      <c r="WZY1291" s="4"/>
      <c r="WZZ1291" s="4"/>
      <c r="XAA1291" s="4"/>
      <c r="XAB1291" s="4"/>
      <c r="XAC1291" s="4"/>
      <c r="XAD1291" s="4"/>
      <c r="XAE1291" s="4"/>
      <c r="XAF1291" s="4"/>
      <c r="XAG1291" s="4"/>
      <c r="XAH1291" s="4"/>
      <c r="XAI1291" s="4"/>
      <c r="XAJ1291" s="4"/>
      <c r="XAK1291" s="4"/>
      <c r="XAL1291" s="4"/>
      <c r="XAM1291" s="4"/>
      <c r="XAN1291" s="4"/>
      <c r="XAO1291" s="4"/>
      <c r="XAP1291" s="4"/>
      <c r="XAQ1291" s="4"/>
      <c r="XAR1291" s="4"/>
      <c r="XAS1291" s="4"/>
      <c r="XAT1291" s="4"/>
      <c r="XAU1291" s="4"/>
      <c r="XAV1291" s="4"/>
      <c r="XAW1291" s="4"/>
      <c r="XAX1291" s="4"/>
      <c r="XAY1291" s="4"/>
      <c r="XAZ1291" s="4"/>
      <c r="XBA1291" s="4"/>
      <c r="XBB1291" s="4"/>
      <c r="XBC1291" s="4"/>
    </row>
    <row r="1292" s="1" customFormat="1" ht="12" customHeight="1" spans="1:15 16248:16279">
      <c r="A1292" s="45" t="s">
        <v>20</v>
      </c>
      <c r="B1292" s="45" t="s">
        <v>1254</v>
      </c>
      <c r="C1292" s="45">
        <v>2</v>
      </c>
      <c r="D1292" s="46" t="s">
        <v>1260</v>
      </c>
      <c r="E1292" s="50"/>
      <c r="F1292" s="50"/>
      <c r="G1292" s="51">
        <v>10</v>
      </c>
      <c r="H1292" s="48">
        <v>10</v>
      </c>
      <c r="I1292" s="77"/>
      <c r="J1292" s="49">
        <v>10</v>
      </c>
      <c r="K1292" s="47">
        <v>16</v>
      </c>
      <c r="L1292" s="47">
        <f t="shared" si="2"/>
        <v>160</v>
      </c>
      <c r="M1292" s="45"/>
      <c r="N1292" s="47">
        <v>160</v>
      </c>
      <c r="O1292" s="47"/>
      <c r="WZX1292" s="4"/>
      <c r="WZY1292" s="4"/>
      <c r="WZZ1292" s="4"/>
      <c r="XAA1292" s="4"/>
      <c r="XAB1292" s="4"/>
      <c r="XAC1292" s="4"/>
      <c r="XAD1292" s="4"/>
      <c r="XAE1292" s="4"/>
      <c r="XAF1292" s="4"/>
      <c r="XAG1292" s="4"/>
      <c r="XAH1292" s="4"/>
      <c r="XAI1292" s="4"/>
      <c r="XAJ1292" s="4"/>
      <c r="XAK1292" s="4"/>
      <c r="XAL1292" s="4"/>
      <c r="XAM1292" s="4"/>
      <c r="XAN1292" s="4"/>
      <c r="XAO1292" s="4"/>
      <c r="XAP1292" s="4"/>
      <c r="XAQ1292" s="4"/>
      <c r="XAR1292" s="4"/>
      <c r="XAS1292" s="4"/>
      <c r="XAT1292" s="4"/>
      <c r="XAU1292" s="4"/>
      <c r="XAV1292" s="4"/>
      <c r="XAW1292" s="4"/>
      <c r="XAX1292" s="4"/>
      <c r="XAY1292" s="4"/>
      <c r="XAZ1292" s="4"/>
      <c r="XBA1292" s="4"/>
      <c r="XBB1292" s="4"/>
      <c r="XBC1292" s="4"/>
    </row>
    <row r="1293" s="1" customFormat="1" ht="12" customHeight="1" spans="1:15 16248:16279">
      <c r="A1293" s="45" t="s">
        <v>20</v>
      </c>
      <c r="B1293" s="45" t="s">
        <v>1254</v>
      </c>
      <c r="C1293" s="45">
        <v>2</v>
      </c>
      <c r="D1293" s="46" t="s">
        <v>1261</v>
      </c>
      <c r="E1293" s="50"/>
      <c r="F1293" s="50"/>
      <c r="G1293" s="51">
        <v>12.5</v>
      </c>
      <c r="H1293" s="48">
        <v>12.5</v>
      </c>
      <c r="I1293" s="77"/>
      <c r="J1293" s="49">
        <v>12.5</v>
      </c>
      <c r="K1293" s="47">
        <v>16</v>
      </c>
      <c r="L1293" s="47">
        <f t="shared" si="2"/>
        <v>200</v>
      </c>
      <c r="M1293" s="45"/>
      <c r="N1293" s="47">
        <v>200</v>
      </c>
      <c r="O1293" s="47"/>
      <c r="WZX1293" s="4"/>
      <c r="WZY1293" s="4"/>
      <c r="WZZ1293" s="4"/>
      <c r="XAA1293" s="4"/>
      <c r="XAB1293" s="4"/>
      <c r="XAC1293" s="4"/>
      <c r="XAD1293" s="4"/>
      <c r="XAE1293" s="4"/>
      <c r="XAF1293" s="4"/>
      <c r="XAG1293" s="4"/>
      <c r="XAH1293" s="4"/>
      <c r="XAI1293" s="4"/>
      <c r="XAJ1293" s="4"/>
      <c r="XAK1293" s="4"/>
      <c r="XAL1293" s="4"/>
      <c r="XAM1293" s="4"/>
      <c r="XAN1293" s="4"/>
      <c r="XAO1293" s="4"/>
      <c r="XAP1293" s="4"/>
      <c r="XAQ1293" s="4"/>
      <c r="XAR1293" s="4"/>
      <c r="XAS1293" s="4"/>
      <c r="XAT1293" s="4"/>
      <c r="XAU1293" s="4"/>
      <c r="XAV1293" s="4"/>
      <c r="XAW1293" s="4"/>
      <c r="XAX1293" s="4"/>
      <c r="XAY1293" s="4"/>
      <c r="XAZ1293" s="4"/>
      <c r="XBA1293" s="4"/>
      <c r="XBB1293" s="4"/>
      <c r="XBC1293" s="4"/>
    </row>
    <row r="1294" s="1" customFormat="1" ht="12" customHeight="1" spans="1:15 16248:16279">
      <c r="A1294" s="45" t="s">
        <v>20</v>
      </c>
      <c r="B1294" s="45" t="s">
        <v>1254</v>
      </c>
      <c r="C1294" s="45">
        <v>2</v>
      </c>
      <c r="D1294" s="46" t="s">
        <v>1262</v>
      </c>
      <c r="E1294" s="50"/>
      <c r="F1294" s="50"/>
      <c r="G1294" s="51">
        <v>22.5</v>
      </c>
      <c r="H1294" s="48">
        <v>22.5</v>
      </c>
      <c r="I1294" s="77"/>
      <c r="J1294" s="49">
        <v>22.5</v>
      </c>
      <c r="K1294" s="47">
        <v>16</v>
      </c>
      <c r="L1294" s="47">
        <f t="shared" si="2"/>
        <v>360</v>
      </c>
      <c r="M1294" s="45"/>
      <c r="N1294" s="47">
        <v>360</v>
      </c>
      <c r="O1294" s="47"/>
      <c r="WZX1294" s="4"/>
      <c r="WZY1294" s="4"/>
      <c r="WZZ1294" s="4"/>
      <c r="XAA1294" s="4"/>
      <c r="XAB1294" s="4"/>
      <c r="XAC1294" s="4"/>
      <c r="XAD1294" s="4"/>
      <c r="XAE1294" s="4"/>
      <c r="XAF1294" s="4"/>
      <c r="XAG1294" s="4"/>
      <c r="XAH1294" s="4"/>
      <c r="XAI1294" s="4"/>
      <c r="XAJ1294" s="4"/>
      <c r="XAK1294" s="4"/>
      <c r="XAL1294" s="4"/>
      <c r="XAM1294" s="4"/>
      <c r="XAN1294" s="4"/>
      <c r="XAO1294" s="4"/>
      <c r="XAP1294" s="4"/>
      <c r="XAQ1294" s="4"/>
      <c r="XAR1294" s="4"/>
      <c r="XAS1294" s="4"/>
      <c r="XAT1294" s="4"/>
      <c r="XAU1294" s="4"/>
      <c r="XAV1294" s="4"/>
      <c r="XAW1294" s="4"/>
      <c r="XAX1294" s="4"/>
      <c r="XAY1294" s="4"/>
      <c r="XAZ1294" s="4"/>
      <c r="XBA1294" s="4"/>
      <c r="XBB1294" s="4"/>
      <c r="XBC1294" s="4"/>
    </row>
    <row r="1295" s="1" customFormat="1" ht="12" customHeight="1" spans="1:15 16248:16279">
      <c r="A1295" s="45" t="s">
        <v>20</v>
      </c>
      <c r="B1295" s="45" t="s">
        <v>1254</v>
      </c>
      <c r="C1295" s="45">
        <v>2</v>
      </c>
      <c r="D1295" s="46" t="s">
        <v>1263</v>
      </c>
      <c r="E1295" s="50"/>
      <c r="F1295" s="50"/>
      <c r="G1295" s="51">
        <v>15</v>
      </c>
      <c r="H1295" s="48">
        <v>15</v>
      </c>
      <c r="I1295" s="77"/>
      <c r="J1295" s="49">
        <v>15</v>
      </c>
      <c r="K1295" s="47">
        <v>16</v>
      </c>
      <c r="L1295" s="47">
        <f t="shared" si="2"/>
        <v>240</v>
      </c>
      <c r="M1295" s="45"/>
      <c r="N1295" s="47">
        <v>240</v>
      </c>
      <c r="O1295" s="47"/>
      <c r="WZX1295" s="4"/>
      <c r="WZY1295" s="4"/>
      <c r="WZZ1295" s="4"/>
      <c r="XAA1295" s="4"/>
      <c r="XAB1295" s="4"/>
      <c r="XAC1295" s="4"/>
      <c r="XAD1295" s="4"/>
      <c r="XAE1295" s="4"/>
      <c r="XAF1295" s="4"/>
      <c r="XAG1295" s="4"/>
      <c r="XAH1295" s="4"/>
      <c r="XAI1295" s="4"/>
      <c r="XAJ1295" s="4"/>
      <c r="XAK1295" s="4"/>
      <c r="XAL1295" s="4"/>
      <c r="XAM1295" s="4"/>
      <c r="XAN1295" s="4"/>
      <c r="XAO1295" s="4"/>
      <c r="XAP1295" s="4"/>
      <c r="XAQ1295" s="4"/>
      <c r="XAR1295" s="4"/>
      <c r="XAS1295" s="4"/>
      <c r="XAT1295" s="4"/>
      <c r="XAU1295" s="4"/>
      <c r="XAV1295" s="4"/>
      <c r="XAW1295" s="4"/>
      <c r="XAX1295" s="4"/>
      <c r="XAY1295" s="4"/>
      <c r="XAZ1295" s="4"/>
      <c r="XBA1295" s="4"/>
      <c r="XBB1295" s="4"/>
      <c r="XBC1295" s="4"/>
    </row>
    <row r="1296" s="1" customFormat="1" ht="12" customHeight="1" spans="1:15 16248:16279">
      <c r="A1296" s="45" t="s">
        <v>20</v>
      </c>
      <c r="B1296" s="45" t="s">
        <v>1254</v>
      </c>
      <c r="C1296" s="45">
        <v>2</v>
      </c>
      <c r="D1296" s="46" t="s">
        <v>1264</v>
      </c>
      <c r="E1296" s="50"/>
      <c r="F1296" s="50"/>
      <c r="G1296" s="51">
        <v>15</v>
      </c>
      <c r="H1296" s="48">
        <v>15</v>
      </c>
      <c r="I1296" s="77"/>
      <c r="J1296" s="49">
        <v>15</v>
      </c>
      <c r="K1296" s="47">
        <v>16</v>
      </c>
      <c r="L1296" s="47">
        <f t="shared" si="2"/>
        <v>240</v>
      </c>
      <c r="M1296" s="45"/>
      <c r="N1296" s="47">
        <v>240</v>
      </c>
      <c r="O1296" s="47"/>
      <c r="WZX1296" s="4"/>
      <c r="WZY1296" s="4"/>
      <c r="WZZ1296" s="4"/>
      <c r="XAA1296" s="4"/>
      <c r="XAB1296" s="4"/>
      <c r="XAC1296" s="4"/>
      <c r="XAD1296" s="4"/>
      <c r="XAE1296" s="4"/>
      <c r="XAF1296" s="4"/>
      <c r="XAG1296" s="4"/>
      <c r="XAH1296" s="4"/>
      <c r="XAI1296" s="4"/>
      <c r="XAJ1296" s="4"/>
      <c r="XAK1296" s="4"/>
      <c r="XAL1296" s="4"/>
      <c r="XAM1296" s="4"/>
      <c r="XAN1296" s="4"/>
      <c r="XAO1296" s="4"/>
      <c r="XAP1296" s="4"/>
      <c r="XAQ1296" s="4"/>
      <c r="XAR1296" s="4"/>
      <c r="XAS1296" s="4"/>
      <c r="XAT1296" s="4"/>
      <c r="XAU1296" s="4"/>
      <c r="XAV1296" s="4"/>
      <c r="XAW1296" s="4"/>
      <c r="XAX1296" s="4"/>
      <c r="XAY1296" s="4"/>
      <c r="XAZ1296" s="4"/>
      <c r="XBA1296" s="4"/>
      <c r="XBB1296" s="4"/>
      <c r="XBC1296" s="4"/>
    </row>
    <row r="1297" s="1" customFormat="1" ht="12" customHeight="1" spans="1:15 16248:16279">
      <c r="A1297" s="45" t="s">
        <v>20</v>
      </c>
      <c r="B1297" s="45" t="s">
        <v>1254</v>
      </c>
      <c r="C1297" s="45">
        <v>2</v>
      </c>
      <c r="D1297" s="46" t="s">
        <v>1265</v>
      </c>
      <c r="E1297" s="50"/>
      <c r="F1297" s="50"/>
      <c r="G1297" s="51">
        <v>12.5</v>
      </c>
      <c r="H1297" s="48">
        <v>12.5</v>
      </c>
      <c r="I1297" s="77"/>
      <c r="J1297" s="49">
        <v>12.5</v>
      </c>
      <c r="K1297" s="47">
        <v>16</v>
      </c>
      <c r="L1297" s="47">
        <f t="shared" si="2"/>
        <v>200</v>
      </c>
      <c r="M1297" s="45"/>
      <c r="N1297" s="47">
        <v>200</v>
      </c>
      <c r="O1297" s="47"/>
      <c r="WZX1297" s="4"/>
      <c r="WZY1297" s="4"/>
      <c r="WZZ1297" s="4"/>
      <c r="XAA1297" s="4"/>
      <c r="XAB1297" s="4"/>
      <c r="XAC1297" s="4"/>
      <c r="XAD1297" s="4"/>
      <c r="XAE1297" s="4"/>
      <c r="XAF1297" s="4"/>
      <c r="XAG1297" s="4"/>
      <c r="XAH1297" s="4"/>
      <c r="XAI1297" s="4"/>
      <c r="XAJ1297" s="4"/>
      <c r="XAK1297" s="4"/>
      <c r="XAL1297" s="4"/>
      <c r="XAM1297" s="4"/>
      <c r="XAN1297" s="4"/>
      <c r="XAO1297" s="4"/>
      <c r="XAP1297" s="4"/>
      <c r="XAQ1297" s="4"/>
      <c r="XAR1297" s="4"/>
      <c r="XAS1297" s="4"/>
      <c r="XAT1297" s="4"/>
      <c r="XAU1297" s="4"/>
      <c r="XAV1297" s="4"/>
      <c r="XAW1297" s="4"/>
      <c r="XAX1297" s="4"/>
      <c r="XAY1297" s="4"/>
      <c r="XAZ1297" s="4"/>
      <c r="XBA1297" s="4"/>
      <c r="XBB1297" s="4"/>
      <c r="XBC1297" s="4"/>
    </row>
    <row r="1298" s="1" customFormat="1" ht="12" customHeight="1" spans="1:15 16248:16279">
      <c r="A1298" s="45" t="s">
        <v>20</v>
      </c>
      <c r="B1298" s="45" t="s">
        <v>1254</v>
      </c>
      <c r="C1298" s="45">
        <v>2</v>
      </c>
      <c r="D1298" s="46" t="s">
        <v>1266</v>
      </c>
      <c r="E1298" s="50"/>
      <c r="F1298" s="50"/>
      <c r="G1298" s="51">
        <v>15</v>
      </c>
      <c r="H1298" s="48">
        <v>15</v>
      </c>
      <c r="I1298" s="77"/>
      <c r="J1298" s="49">
        <v>15</v>
      </c>
      <c r="K1298" s="47">
        <v>16</v>
      </c>
      <c r="L1298" s="47">
        <f t="shared" si="2"/>
        <v>240</v>
      </c>
      <c r="M1298" s="45"/>
      <c r="N1298" s="47">
        <v>240</v>
      </c>
      <c r="O1298" s="47"/>
      <c r="WZX1298" s="4"/>
      <c r="WZY1298" s="4"/>
      <c r="WZZ1298" s="4"/>
      <c r="XAA1298" s="4"/>
      <c r="XAB1298" s="4"/>
      <c r="XAC1298" s="4"/>
      <c r="XAD1298" s="4"/>
      <c r="XAE1298" s="4"/>
      <c r="XAF1298" s="4"/>
      <c r="XAG1298" s="4"/>
      <c r="XAH1298" s="4"/>
      <c r="XAI1298" s="4"/>
      <c r="XAJ1298" s="4"/>
      <c r="XAK1298" s="4"/>
      <c r="XAL1298" s="4"/>
      <c r="XAM1298" s="4"/>
      <c r="XAN1298" s="4"/>
      <c r="XAO1298" s="4"/>
      <c r="XAP1298" s="4"/>
      <c r="XAQ1298" s="4"/>
      <c r="XAR1298" s="4"/>
      <c r="XAS1298" s="4"/>
      <c r="XAT1298" s="4"/>
      <c r="XAU1298" s="4"/>
      <c r="XAV1298" s="4"/>
      <c r="XAW1298" s="4"/>
      <c r="XAX1298" s="4"/>
      <c r="XAY1298" s="4"/>
      <c r="XAZ1298" s="4"/>
      <c r="XBA1298" s="4"/>
      <c r="XBB1298" s="4"/>
      <c r="XBC1298" s="4"/>
    </row>
    <row r="1299" s="1" customFormat="1" ht="12" customHeight="1" spans="1:15 16248:16279">
      <c r="A1299" s="45" t="s">
        <v>20</v>
      </c>
      <c r="B1299" s="45" t="s">
        <v>1254</v>
      </c>
      <c r="C1299" s="45">
        <v>2</v>
      </c>
      <c r="D1299" s="46" t="s">
        <v>1267</v>
      </c>
      <c r="E1299" s="50"/>
      <c r="F1299" s="50"/>
      <c r="G1299" s="51">
        <v>17.5</v>
      </c>
      <c r="H1299" s="48">
        <v>17.5</v>
      </c>
      <c r="I1299" s="77"/>
      <c r="J1299" s="49">
        <v>17.5</v>
      </c>
      <c r="K1299" s="47">
        <v>16</v>
      </c>
      <c r="L1299" s="47">
        <f t="shared" si="2"/>
        <v>280</v>
      </c>
      <c r="M1299" s="45"/>
      <c r="N1299" s="47">
        <v>280</v>
      </c>
      <c r="O1299" s="47"/>
      <c r="WZX1299" s="4"/>
      <c r="WZY1299" s="4"/>
      <c r="WZZ1299" s="4"/>
      <c r="XAA1299" s="4"/>
      <c r="XAB1299" s="4"/>
      <c r="XAC1299" s="4"/>
      <c r="XAD1299" s="4"/>
      <c r="XAE1299" s="4"/>
      <c r="XAF1299" s="4"/>
      <c r="XAG1299" s="4"/>
      <c r="XAH1299" s="4"/>
      <c r="XAI1299" s="4"/>
      <c r="XAJ1299" s="4"/>
      <c r="XAK1299" s="4"/>
      <c r="XAL1299" s="4"/>
      <c r="XAM1299" s="4"/>
      <c r="XAN1299" s="4"/>
      <c r="XAO1299" s="4"/>
      <c r="XAP1299" s="4"/>
      <c r="XAQ1299" s="4"/>
      <c r="XAR1299" s="4"/>
      <c r="XAS1299" s="4"/>
      <c r="XAT1299" s="4"/>
      <c r="XAU1299" s="4"/>
      <c r="XAV1299" s="4"/>
      <c r="XAW1299" s="4"/>
      <c r="XAX1299" s="4"/>
      <c r="XAY1299" s="4"/>
      <c r="XAZ1299" s="4"/>
      <c r="XBA1299" s="4"/>
      <c r="XBB1299" s="4"/>
      <c r="XBC1299" s="4"/>
    </row>
    <row r="1300" s="1" customFormat="1" ht="12" customHeight="1" spans="1:15 16248:16279">
      <c r="A1300" s="45" t="s">
        <v>20</v>
      </c>
      <c r="B1300" s="45" t="s">
        <v>1254</v>
      </c>
      <c r="C1300" s="45">
        <v>2</v>
      </c>
      <c r="D1300" s="46" t="s">
        <v>1268</v>
      </c>
      <c r="E1300" s="50"/>
      <c r="F1300" s="50"/>
      <c r="G1300" s="51">
        <v>12.5</v>
      </c>
      <c r="H1300" s="48">
        <v>12.5</v>
      </c>
      <c r="I1300" s="77"/>
      <c r="J1300" s="49">
        <v>12.5</v>
      </c>
      <c r="K1300" s="47">
        <v>16</v>
      </c>
      <c r="L1300" s="47">
        <f t="shared" si="2"/>
        <v>200</v>
      </c>
      <c r="M1300" s="45"/>
      <c r="N1300" s="47">
        <v>200</v>
      </c>
      <c r="O1300" s="47"/>
      <c r="WZX1300" s="4"/>
      <c r="WZY1300" s="4"/>
      <c r="WZZ1300" s="4"/>
      <c r="XAA1300" s="4"/>
      <c r="XAB1300" s="4"/>
      <c r="XAC1300" s="4"/>
      <c r="XAD1300" s="4"/>
      <c r="XAE1300" s="4"/>
      <c r="XAF1300" s="4"/>
      <c r="XAG1300" s="4"/>
      <c r="XAH1300" s="4"/>
      <c r="XAI1300" s="4"/>
      <c r="XAJ1300" s="4"/>
      <c r="XAK1300" s="4"/>
      <c r="XAL1300" s="4"/>
      <c r="XAM1300" s="4"/>
      <c r="XAN1300" s="4"/>
      <c r="XAO1300" s="4"/>
      <c r="XAP1300" s="4"/>
      <c r="XAQ1300" s="4"/>
      <c r="XAR1300" s="4"/>
      <c r="XAS1300" s="4"/>
      <c r="XAT1300" s="4"/>
      <c r="XAU1300" s="4"/>
      <c r="XAV1300" s="4"/>
      <c r="XAW1300" s="4"/>
      <c r="XAX1300" s="4"/>
      <c r="XAY1300" s="4"/>
      <c r="XAZ1300" s="4"/>
      <c r="XBA1300" s="4"/>
      <c r="XBB1300" s="4"/>
      <c r="XBC1300" s="4"/>
    </row>
    <row r="1301" s="1" customFormat="1" ht="12" customHeight="1" spans="1:15 16248:16279">
      <c r="A1301" s="45" t="s">
        <v>20</v>
      </c>
      <c r="B1301" s="45" t="s">
        <v>1254</v>
      </c>
      <c r="C1301" s="45">
        <v>2</v>
      </c>
      <c r="D1301" s="46" t="s">
        <v>1269</v>
      </c>
      <c r="E1301" s="50"/>
      <c r="F1301" s="50"/>
      <c r="G1301" s="51">
        <v>10</v>
      </c>
      <c r="H1301" s="48">
        <v>10</v>
      </c>
      <c r="I1301" s="77"/>
      <c r="J1301" s="49">
        <v>10</v>
      </c>
      <c r="K1301" s="47">
        <v>16</v>
      </c>
      <c r="L1301" s="47">
        <f t="shared" si="2"/>
        <v>160</v>
      </c>
      <c r="M1301" s="45"/>
      <c r="N1301" s="47">
        <v>160</v>
      </c>
      <c r="O1301" s="47"/>
      <c r="WZX1301" s="4"/>
      <c r="WZY1301" s="4"/>
      <c r="WZZ1301" s="4"/>
      <c r="XAA1301" s="4"/>
      <c r="XAB1301" s="4"/>
      <c r="XAC1301" s="4"/>
      <c r="XAD1301" s="4"/>
      <c r="XAE1301" s="4"/>
      <c r="XAF1301" s="4"/>
      <c r="XAG1301" s="4"/>
      <c r="XAH1301" s="4"/>
      <c r="XAI1301" s="4"/>
      <c r="XAJ1301" s="4"/>
      <c r="XAK1301" s="4"/>
      <c r="XAL1301" s="4"/>
      <c r="XAM1301" s="4"/>
      <c r="XAN1301" s="4"/>
      <c r="XAO1301" s="4"/>
      <c r="XAP1301" s="4"/>
      <c r="XAQ1301" s="4"/>
      <c r="XAR1301" s="4"/>
      <c r="XAS1301" s="4"/>
      <c r="XAT1301" s="4"/>
      <c r="XAU1301" s="4"/>
      <c r="XAV1301" s="4"/>
      <c r="XAW1301" s="4"/>
      <c r="XAX1301" s="4"/>
      <c r="XAY1301" s="4"/>
      <c r="XAZ1301" s="4"/>
      <c r="XBA1301" s="4"/>
      <c r="XBB1301" s="4"/>
      <c r="XBC1301" s="4"/>
    </row>
    <row r="1302" s="1" customFormat="1" ht="12" customHeight="1" spans="1:15 16248:16279">
      <c r="A1302" s="45" t="s">
        <v>20</v>
      </c>
      <c r="B1302" s="45" t="s">
        <v>1254</v>
      </c>
      <c r="C1302" s="45">
        <v>2</v>
      </c>
      <c r="D1302" s="46" t="s">
        <v>1270</v>
      </c>
      <c r="E1302" s="50"/>
      <c r="F1302" s="50"/>
      <c r="G1302" s="51">
        <v>12.5</v>
      </c>
      <c r="H1302" s="48">
        <v>12.5</v>
      </c>
      <c r="I1302" s="77"/>
      <c r="J1302" s="49">
        <v>12.5</v>
      </c>
      <c r="K1302" s="47">
        <v>16</v>
      </c>
      <c r="L1302" s="47">
        <f t="shared" si="2"/>
        <v>200</v>
      </c>
      <c r="M1302" s="45"/>
      <c r="N1302" s="47">
        <v>200</v>
      </c>
      <c r="O1302" s="47"/>
      <c r="WZX1302" s="4"/>
      <c r="WZY1302" s="4"/>
      <c r="WZZ1302" s="4"/>
      <c r="XAA1302" s="4"/>
      <c r="XAB1302" s="4"/>
      <c r="XAC1302" s="4"/>
      <c r="XAD1302" s="4"/>
      <c r="XAE1302" s="4"/>
      <c r="XAF1302" s="4"/>
      <c r="XAG1302" s="4"/>
      <c r="XAH1302" s="4"/>
      <c r="XAI1302" s="4"/>
      <c r="XAJ1302" s="4"/>
      <c r="XAK1302" s="4"/>
      <c r="XAL1302" s="4"/>
      <c r="XAM1302" s="4"/>
      <c r="XAN1302" s="4"/>
      <c r="XAO1302" s="4"/>
      <c r="XAP1302" s="4"/>
      <c r="XAQ1302" s="4"/>
      <c r="XAR1302" s="4"/>
      <c r="XAS1302" s="4"/>
      <c r="XAT1302" s="4"/>
      <c r="XAU1302" s="4"/>
      <c r="XAV1302" s="4"/>
      <c r="XAW1302" s="4"/>
      <c r="XAX1302" s="4"/>
      <c r="XAY1302" s="4"/>
      <c r="XAZ1302" s="4"/>
      <c r="XBA1302" s="4"/>
      <c r="XBB1302" s="4"/>
      <c r="XBC1302" s="4"/>
    </row>
    <row r="1303" s="1" customFormat="1" ht="12" customHeight="1" spans="1:15 16248:16279">
      <c r="A1303" s="45" t="s">
        <v>20</v>
      </c>
      <c r="B1303" s="45" t="s">
        <v>1254</v>
      </c>
      <c r="C1303" s="45">
        <v>2</v>
      </c>
      <c r="D1303" s="46" t="s">
        <v>1271</v>
      </c>
      <c r="E1303" s="50"/>
      <c r="F1303" s="50"/>
      <c r="G1303" s="51">
        <v>17.5</v>
      </c>
      <c r="H1303" s="48">
        <v>17.5</v>
      </c>
      <c r="I1303" s="77"/>
      <c r="J1303" s="49">
        <v>17.5</v>
      </c>
      <c r="K1303" s="47">
        <v>16</v>
      </c>
      <c r="L1303" s="47">
        <f t="shared" si="2"/>
        <v>280</v>
      </c>
      <c r="M1303" s="45"/>
      <c r="N1303" s="47">
        <v>280</v>
      </c>
      <c r="O1303" s="47"/>
      <c r="WZX1303" s="4"/>
      <c r="WZY1303" s="4"/>
      <c r="WZZ1303" s="4"/>
      <c r="XAA1303" s="4"/>
      <c r="XAB1303" s="4"/>
      <c r="XAC1303" s="4"/>
      <c r="XAD1303" s="4"/>
      <c r="XAE1303" s="4"/>
      <c r="XAF1303" s="4"/>
      <c r="XAG1303" s="4"/>
      <c r="XAH1303" s="4"/>
      <c r="XAI1303" s="4"/>
      <c r="XAJ1303" s="4"/>
      <c r="XAK1303" s="4"/>
      <c r="XAL1303" s="4"/>
      <c r="XAM1303" s="4"/>
      <c r="XAN1303" s="4"/>
      <c r="XAO1303" s="4"/>
      <c r="XAP1303" s="4"/>
      <c r="XAQ1303" s="4"/>
      <c r="XAR1303" s="4"/>
      <c r="XAS1303" s="4"/>
      <c r="XAT1303" s="4"/>
      <c r="XAU1303" s="4"/>
      <c r="XAV1303" s="4"/>
      <c r="XAW1303" s="4"/>
      <c r="XAX1303" s="4"/>
      <c r="XAY1303" s="4"/>
      <c r="XAZ1303" s="4"/>
      <c r="XBA1303" s="4"/>
      <c r="XBB1303" s="4"/>
      <c r="XBC1303" s="4"/>
    </row>
    <row r="1304" s="1" customFormat="1" ht="12" customHeight="1" spans="1:15 16248:16279">
      <c r="A1304" s="45" t="s">
        <v>20</v>
      </c>
      <c r="B1304" s="45" t="s">
        <v>1254</v>
      </c>
      <c r="C1304" s="45">
        <v>2</v>
      </c>
      <c r="D1304" s="46" t="s">
        <v>1272</v>
      </c>
      <c r="E1304" s="50"/>
      <c r="F1304" s="50"/>
      <c r="G1304" s="51">
        <v>7.5</v>
      </c>
      <c r="H1304" s="48">
        <v>7.5</v>
      </c>
      <c r="I1304" s="77"/>
      <c r="J1304" s="49">
        <v>7.5</v>
      </c>
      <c r="K1304" s="47">
        <v>16</v>
      </c>
      <c r="L1304" s="47">
        <f t="shared" si="2"/>
        <v>120</v>
      </c>
      <c r="M1304" s="45"/>
      <c r="N1304" s="47">
        <v>120</v>
      </c>
      <c r="O1304" s="47"/>
      <c r="WZX1304" s="4"/>
      <c r="WZY1304" s="4"/>
      <c r="WZZ1304" s="4"/>
      <c r="XAA1304" s="4"/>
      <c r="XAB1304" s="4"/>
      <c r="XAC1304" s="4"/>
      <c r="XAD1304" s="4"/>
      <c r="XAE1304" s="4"/>
      <c r="XAF1304" s="4"/>
      <c r="XAG1304" s="4"/>
      <c r="XAH1304" s="4"/>
      <c r="XAI1304" s="4"/>
      <c r="XAJ1304" s="4"/>
      <c r="XAK1304" s="4"/>
      <c r="XAL1304" s="4"/>
      <c r="XAM1304" s="4"/>
      <c r="XAN1304" s="4"/>
      <c r="XAO1304" s="4"/>
      <c r="XAP1304" s="4"/>
      <c r="XAQ1304" s="4"/>
      <c r="XAR1304" s="4"/>
      <c r="XAS1304" s="4"/>
      <c r="XAT1304" s="4"/>
      <c r="XAU1304" s="4"/>
      <c r="XAV1304" s="4"/>
      <c r="XAW1304" s="4"/>
      <c r="XAX1304" s="4"/>
      <c r="XAY1304" s="4"/>
      <c r="XAZ1304" s="4"/>
      <c r="XBA1304" s="4"/>
      <c r="XBB1304" s="4"/>
      <c r="XBC1304" s="4"/>
    </row>
    <row r="1305" s="1" customFormat="1" ht="12" customHeight="1" spans="1:15 16248:16279">
      <c r="A1305" s="45" t="s">
        <v>20</v>
      </c>
      <c r="B1305" s="45" t="s">
        <v>1254</v>
      </c>
      <c r="C1305" s="45">
        <v>2</v>
      </c>
      <c r="D1305" s="46" t="s">
        <v>1273</v>
      </c>
      <c r="E1305" s="50"/>
      <c r="F1305" s="50"/>
      <c r="G1305" s="51">
        <v>15</v>
      </c>
      <c r="H1305" s="48">
        <v>15</v>
      </c>
      <c r="I1305" s="77"/>
      <c r="J1305" s="49">
        <v>15</v>
      </c>
      <c r="K1305" s="47">
        <v>16</v>
      </c>
      <c r="L1305" s="47">
        <f t="shared" si="2"/>
        <v>240</v>
      </c>
      <c r="M1305" s="45"/>
      <c r="N1305" s="47">
        <v>240</v>
      </c>
      <c r="O1305" s="47"/>
      <c r="WZX1305" s="4"/>
      <c r="WZY1305" s="4"/>
      <c r="WZZ1305" s="4"/>
      <c r="XAA1305" s="4"/>
      <c r="XAB1305" s="4"/>
      <c r="XAC1305" s="4"/>
      <c r="XAD1305" s="4"/>
      <c r="XAE1305" s="4"/>
      <c r="XAF1305" s="4"/>
      <c r="XAG1305" s="4"/>
      <c r="XAH1305" s="4"/>
      <c r="XAI1305" s="4"/>
      <c r="XAJ1305" s="4"/>
      <c r="XAK1305" s="4"/>
      <c r="XAL1305" s="4"/>
      <c r="XAM1305" s="4"/>
      <c r="XAN1305" s="4"/>
      <c r="XAO1305" s="4"/>
      <c r="XAP1305" s="4"/>
      <c r="XAQ1305" s="4"/>
      <c r="XAR1305" s="4"/>
      <c r="XAS1305" s="4"/>
      <c r="XAT1305" s="4"/>
      <c r="XAU1305" s="4"/>
      <c r="XAV1305" s="4"/>
      <c r="XAW1305" s="4"/>
      <c r="XAX1305" s="4"/>
      <c r="XAY1305" s="4"/>
      <c r="XAZ1305" s="4"/>
      <c r="XBA1305" s="4"/>
      <c r="XBB1305" s="4"/>
      <c r="XBC1305" s="4"/>
    </row>
    <row r="1306" s="1" customFormat="1" ht="12" customHeight="1" spans="1:15 16248:16279">
      <c r="A1306" s="45" t="s">
        <v>20</v>
      </c>
      <c r="B1306" s="45" t="s">
        <v>1254</v>
      </c>
      <c r="C1306" s="45">
        <v>2</v>
      </c>
      <c r="D1306" s="46" t="s">
        <v>1274</v>
      </c>
      <c r="E1306" s="50"/>
      <c r="F1306" s="50"/>
      <c r="G1306" s="51">
        <v>42.5</v>
      </c>
      <c r="H1306" s="48">
        <v>42.5</v>
      </c>
      <c r="I1306" s="77"/>
      <c r="J1306" s="49">
        <v>42.5</v>
      </c>
      <c r="K1306" s="47">
        <v>16</v>
      </c>
      <c r="L1306" s="47">
        <f t="shared" si="2"/>
        <v>680</v>
      </c>
      <c r="M1306" s="45"/>
      <c r="N1306" s="47">
        <v>680</v>
      </c>
      <c r="O1306" s="59" t="s">
        <v>1275</v>
      </c>
      <c r="WZX1306" s="4"/>
      <c r="WZY1306" s="4"/>
      <c r="WZZ1306" s="4"/>
      <c r="XAA1306" s="4"/>
      <c r="XAB1306" s="4"/>
      <c r="XAC1306" s="4"/>
      <c r="XAD1306" s="4"/>
      <c r="XAE1306" s="4"/>
      <c r="XAF1306" s="4"/>
      <c r="XAG1306" s="4"/>
      <c r="XAH1306" s="4"/>
      <c r="XAI1306" s="4"/>
      <c r="XAJ1306" s="4"/>
      <c r="XAK1306" s="4"/>
      <c r="XAL1306" s="4"/>
      <c r="XAM1306" s="4"/>
      <c r="XAN1306" s="4"/>
      <c r="XAO1306" s="4"/>
      <c r="XAP1306" s="4"/>
      <c r="XAQ1306" s="4"/>
      <c r="XAR1306" s="4"/>
      <c r="XAS1306" s="4"/>
      <c r="XAT1306" s="4"/>
      <c r="XAU1306" s="4"/>
      <c r="XAV1306" s="4"/>
      <c r="XAW1306" s="4"/>
      <c r="XAX1306" s="4"/>
      <c r="XAY1306" s="4"/>
      <c r="XAZ1306" s="4"/>
      <c r="XBA1306" s="4"/>
      <c r="XBB1306" s="4"/>
      <c r="XBC1306" s="4"/>
    </row>
    <row r="1307" s="1" customFormat="1" ht="12" customHeight="1" spans="1:15 16248:16279">
      <c r="A1307" s="45" t="s">
        <v>20</v>
      </c>
      <c r="B1307" s="45" t="s">
        <v>1254</v>
      </c>
      <c r="C1307" s="45">
        <v>2</v>
      </c>
      <c r="D1307" s="46" t="s">
        <v>1276</v>
      </c>
      <c r="E1307" s="50"/>
      <c r="F1307" s="50"/>
      <c r="G1307" s="51">
        <v>17.5</v>
      </c>
      <c r="H1307" s="48">
        <v>17.5</v>
      </c>
      <c r="I1307" s="77"/>
      <c r="J1307" s="49">
        <v>17.5</v>
      </c>
      <c r="K1307" s="47">
        <v>16</v>
      </c>
      <c r="L1307" s="47">
        <f t="shared" si="2"/>
        <v>280</v>
      </c>
      <c r="M1307" s="45"/>
      <c r="N1307" s="47">
        <v>280</v>
      </c>
      <c r="O1307" s="47"/>
      <c r="WZX1307" s="4"/>
      <c r="WZY1307" s="4"/>
      <c r="WZZ1307" s="4"/>
      <c r="XAA1307" s="4"/>
      <c r="XAB1307" s="4"/>
      <c r="XAC1307" s="4"/>
      <c r="XAD1307" s="4"/>
      <c r="XAE1307" s="4"/>
      <c r="XAF1307" s="4"/>
      <c r="XAG1307" s="4"/>
      <c r="XAH1307" s="4"/>
      <c r="XAI1307" s="4"/>
      <c r="XAJ1307" s="4"/>
      <c r="XAK1307" s="4"/>
      <c r="XAL1307" s="4"/>
      <c r="XAM1307" s="4"/>
      <c r="XAN1307" s="4"/>
      <c r="XAO1307" s="4"/>
      <c r="XAP1307" s="4"/>
      <c r="XAQ1307" s="4"/>
      <c r="XAR1307" s="4"/>
      <c r="XAS1307" s="4"/>
      <c r="XAT1307" s="4"/>
      <c r="XAU1307" s="4"/>
      <c r="XAV1307" s="4"/>
      <c r="XAW1307" s="4"/>
      <c r="XAX1307" s="4"/>
      <c r="XAY1307" s="4"/>
      <c r="XAZ1307" s="4"/>
      <c r="XBA1307" s="4"/>
      <c r="XBB1307" s="4"/>
      <c r="XBC1307" s="4"/>
    </row>
    <row r="1308" s="1" customFormat="1" ht="12" customHeight="1" spans="1:15 16248:16279">
      <c r="A1308" s="45" t="s">
        <v>20</v>
      </c>
      <c r="B1308" s="45" t="s">
        <v>1254</v>
      </c>
      <c r="C1308" s="45">
        <v>2</v>
      </c>
      <c r="D1308" s="46" t="s">
        <v>1277</v>
      </c>
      <c r="E1308" s="50"/>
      <c r="F1308" s="50"/>
      <c r="G1308" s="51">
        <v>12.5</v>
      </c>
      <c r="H1308" s="48">
        <v>12.5</v>
      </c>
      <c r="I1308" s="77"/>
      <c r="J1308" s="49">
        <v>12.5</v>
      </c>
      <c r="K1308" s="47">
        <v>16</v>
      </c>
      <c r="L1308" s="47">
        <f t="shared" si="2"/>
        <v>200</v>
      </c>
      <c r="M1308" s="45"/>
      <c r="N1308" s="47">
        <v>200</v>
      </c>
      <c r="O1308" s="47"/>
      <c r="WZX1308" s="4"/>
      <c r="WZY1308" s="4"/>
      <c r="WZZ1308" s="4"/>
      <c r="XAA1308" s="4"/>
      <c r="XAB1308" s="4"/>
      <c r="XAC1308" s="4"/>
      <c r="XAD1308" s="4"/>
      <c r="XAE1308" s="4"/>
      <c r="XAF1308" s="4"/>
      <c r="XAG1308" s="4"/>
      <c r="XAH1308" s="4"/>
      <c r="XAI1308" s="4"/>
      <c r="XAJ1308" s="4"/>
      <c r="XAK1308" s="4"/>
      <c r="XAL1308" s="4"/>
      <c r="XAM1308" s="4"/>
      <c r="XAN1308" s="4"/>
      <c r="XAO1308" s="4"/>
      <c r="XAP1308" s="4"/>
      <c r="XAQ1308" s="4"/>
      <c r="XAR1308" s="4"/>
      <c r="XAS1308" s="4"/>
      <c r="XAT1308" s="4"/>
      <c r="XAU1308" s="4"/>
      <c r="XAV1308" s="4"/>
      <c r="XAW1308" s="4"/>
      <c r="XAX1308" s="4"/>
      <c r="XAY1308" s="4"/>
      <c r="XAZ1308" s="4"/>
      <c r="XBA1308" s="4"/>
      <c r="XBB1308" s="4"/>
      <c r="XBC1308" s="4"/>
    </row>
    <row r="1309" s="1" customFormat="1" ht="12" customHeight="1" spans="1:15 16248:16279">
      <c r="A1309" s="45" t="s">
        <v>20</v>
      </c>
      <c r="B1309" s="45" t="s">
        <v>1254</v>
      </c>
      <c r="C1309" s="45">
        <v>2</v>
      </c>
      <c r="D1309" s="46" t="s">
        <v>1278</v>
      </c>
      <c r="E1309" s="50"/>
      <c r="F1309" s="50"/>
      <c r="G1309" s="51">
        <v>12.5</v>
      </c>
      <c r="H1309" s="48">
        <v>12.5</v>
      </c>
      <c r="I1309" s="77"/>
      <c r="J1309" s="49">
        <v>12.5</v>
      </c>
      <c r="K1309" s="47">
        <v>16</v>
      </c>
      <c r="L1309" s="47">
        <f t="shared" si="2"/>
        <v>200</v>
      </c>
      <c r="M1309" s="45"/>
      <c r="N1309" s="47">
        <v>200</v>
      </c>
      <c r="O1309" s="47"/>
      <c r="WZX1309" s="4"/>
      <c r="WZY1309" s="4"/>
      <c r="WZZ1309" s="4"/>
      <c r="XAA1309" s="4"/>
      <c r="XAB1309" s="4"/>
      <c r="XAC1309" s="4"/>
      <c r="XAD1309" s="4"/>
      <c r="XAE1309" s="4"/>
      <c r="XAF1309" s="4"/>
      <c r="XAG1309" s="4"/>
      <c r="XAH1309" s="4"/>
      <c r="XAI1309" s="4"/>
      <c r="XAJ1309" s="4"/>
      <c r="XAK1309" s="4"/>
      <c r="XAL1309" s="4"/>
      <c r="XAM1309" s="4"/>
      <c r="XAN1309" s="4"/>
      <c r="XAO1309" s="4"/>
      <c r="XAP1309" s="4"/>
      <c r="XAQ1309" s="4"/>
      <c r="XAR1309" s="4"/>
      <c r="XAS1309" s="4"/>
      <c r="XAT1309" s="4"/>
      <c r="XAU1309" s="4"/>
      <c r="XAV1309" s="4"/>
      <c r="XAW1309" s="4"/>
      <c r="XAX1309" s="4"/>
      <c r="XAY1309" s="4"/>
      <c r="XAZ1309" s="4"/>
      <c r="XBA1309" s="4"/>
      <c r="XBB1309" s="4"/>
      <c r="XBC1309" s="4"/>
    </row>
    <row r="1310" s="1" customFormat="1" ht="12" customHeight="1" spans="1:15 16248:16279">
      <c r="A1310" s="45" t="s">
        <v>20</v>
      </c>
      <c r="B1310" s="45" t="s">
        <v>1254</v>
      </c>
      <c r="C1310" s="45">
        <v>2</v>
      </c>
      <c r="D1310" s="46" t="s">
        <v>1279</v>
      </c>
      <c r="E1310" s="50"/>
      <c r="F1310" s="50"/>
      <c r="G1310" s="51">
        <v>10</v>
      </c>
      <c r="H1310" s="48">
        <v>10</v>
      </c>
      <c r="I1310" s="77"/>
      <c r="J1310" s="49">
        <v>10</v>
      </c>
      <c r="K1310" s="47">
        <v>16</v>
      </c>
      <c r="L1310" s="47">
        <f t="shared" si="2"/>
        <v>160</v>
      </c>
      <c r="M1310" s="45"/>
      <c r="N1310" s="47">
        <v>160</v>
      </c>
      <c r="O1310" s="47"/>
      <c r="WZX1310" s="4"/>
      <c r="WZY1310" s="4"/>
      <c r="WZZ1310" s="4"/>
      <c r="XAA1310" s="4"/>
      <c r="XAB1310" s="4"/>
      <c r="XAC1310" s="4"/>
      <c r="XAD1310" s="4"/>
      <c r="XAE1310" s="4"/>
      <c r="XAF1310" s="4"/>
      <c r="XAG1310" s="4"/>
      <c r="XAH1310" s="4"/>
      <c r="XAI1310" s="4"/>
      <c r="XAJ1310" s="4"/>
      <c r="XAK1310" s="4"/>
      <c r="XAL1310" s="4"/>
      <c r="XAM1310" s="4"/>
      <c r="XAN1310" s="4"/>
      <c r="XAO1310" s="4"/>
      <c r="XAP1310" s="4"/>
      <c r="XAQ1310" s="4"/>
      <c r="XAR1310" s="4"/>
      <c r="XAS1310" s="4"/>
      <c r="XAT1310" s="4"/>
      <c r="XAU1310" s="4"/>
      <c r="XAV1310" s="4"/>
      <c r="XAW1310" s="4"/>
      <c r="XAX1310" s="4"/>
      <c r="XAY1310" s="4"/>
      <c r="XAZ1310" s="4"/>
      <c r="XBA1310" s="4"/>
      <c r="XBB1310" s="4"/>
      <c r="XBC1310" s="4"/>
    </row>
    <row r="1311" s="1" customFormat="1" ht="12" customHeight="1" spans="1:15 16248:16279">
      <c r="A1311" s="45" t="s">
        <v>20</v>
      </c>
      <c r="B1311" s="45" t="s">
        <v>1254</v>
      </c>
      <c r="C1311" s="45">
        <v>2</v>
      </c>
      <c r="D1311" s="46" t="s">
        <v>1280</v>
      </c>
      <c r="E1311" s="50"/>
      <c r="F1311" s="50"/>
      <c r="G1311" s="51">
        <v>12.5</v>
      </c>
      <c r="H1311" s="48">
        <v>12.5</v>
      </c>
      <c r="I1311" s="77"/>
      <c r="J1311" s="49">
        <v>12.5</v>
      </c>
      <c r="K1311" s="47">
        <v>16</v>
      </c>
      <c r="L1311" s="47">
        <f t="shared" si="2"/>
        <v>200</v>
      </c>
      <c r="M1311" s="45"/>
      <c r="N1311" s="47">
        <v>200</v>
      </c>
      <c r="O1311" s="47"/>
      <c r="WZX1311" s="4"/>
      <c r="WZY1311" s="4"/>
      <c r="WZZ1311" s="4"/>
      <c r="XAA1311" s="4"/>
      <c r="XAB1311" s="4"/>
      <c r="XAC1311" s="4"/>
      <c r="XAD1311" s="4"/>
      <c r="XAE1311" s="4"/>
      <c r="XAF1311" s="4"/>
      <c r="XAG1311" s="4"/>
      <c r="XAH1311" s="4"/>
      <c r="XAI1311" s="4"/>
      <c r="XAJ1311" s="4"/>
      <c r="XAK1311" s="4"/>
      <c r="XAL1311" s="4"/>
      <c r="XAM1311" s="4"/>
      <c r="XAN1311" s="4"/>
      <c r="XAO1311" s="4"/>
      <c r="XAP1311" s="4"/>
      <c r="XAQ1311" s="4"/>
      <c r="XAR1311" s="4"/>
      <c r="XAS1311" s="4"/>
      <c r="XAT1311" s="4"/>
      <c r="XAU1311" s="4"/>
      <c r="XAV1311" s="4"/>
      <c r="XAW1311" s="4"/>
      <c r="XAX1311" s="4"/>
      <c r="XAY1311" s="4"/>
      <c r="XAZ1311" s="4"/>
      <c r="XBA1311" s="4"/>
      <c r="XBB1311" s="4"/>
      <c r="XBC1311" s="4"/>
    </row>
    <row r="1312" s="1" customFormat="1" ht="12" customHeight="1" spans="1:15 16248:16279">
      <c r="A1312" s="45" t="s">
        <v>20</v>
      </c>
      <c r="B1312" s="45" t="s">
        <v>1254</v>
      </c>
      <c r="C1312" s="45">
        <v>2</v>
      </c>
      <c r="D1312" s="46" t="s">
        <v>1281</v>
      </c>
      <c r="E1312" s="50"/>
      <c r="F1312" s="50"/>
      <c r="G1312" s="51">
        <v>7.5</v>
      </c>
      <c r="H1312" s="48">
        <v>7.5</v>
      </c>
      <c r="I1312" s="77"/>
      <c r="J1312" s="49">
        <v>7.5</v>
      </c>
      <c r="K1312" s="47">
        <v>16</v>
      </c>
      <c r="L1312" s="47">
        <f t="shared" si="2"/>
        <v>120</v>
      </c>
      <c r="M1312" s="45"/>
      <c r="N1312" s="47">
        <v>120</v>
      </c>
      <c r="O1312" s="47"/>
      <c r="WZX1312" s="4"/>
      <c r="WZY1312" s="4"/>
      <c r="WZZ1312" s="4"/>
      <c r="XAA1312" s="4"/>
      <c r="XAB1312" s="4"/>
      <c r="XAC1312" s="4"/>
      <c r="XAD1312" s="4"/>
      <c r="XAE1312" s="4"/>
      <c r="XAF1312" s="4"/>
      <c r="XAG1312" s="4"/>
      <c r="XAH1312" s="4"/>
      <c r="XAI1312" s="4"/>
      <c r="XAJ1312" s="4"/>
      <c r="XAK1312" s="4"/>
      <c r="XAL1312" s="4"/>
      <c r="XAM1312" s="4"/>
      <c r="XAN1312" s="4"/>
      <c r="XAO1312" s="4"/>
      <c r="XAP1312" s="4"/>
      <c r="XAQ1312" s="4"/>
      <c r="XAR1312" s="4"/>
      <c r="XAS1312" s="4"/>
      <c r="XAT1312" s="4"/>
      <c r="XAU1312" s="4"/>
      <c r="XAV1312" s="4"/>
      <c r="XAW1312" s="4"/>
      <c r="XAX1312" s="4"/>
      <c r="XAY1312" s="4"/>
      <c r="XAZ1312" s="4"/>
      <c r="XBA1312" s="4"/>
      <c r="XBB1312" s="4"/>
      <c r="XBC1312" s="4"/>
    </row>
    <row r="1313" s="1" customFormat="1" ht="12" customHeight="1" spans="1:15 16248:16279">
      <c r="A1313" s="45" t="s">
        <v>20</v>
      </c>
      <c r="B1313" s="45" t="s">
        <v>1254</v>
      </c>
      <c r="C1313" s="45">
        <v>2</v>
      </c>
      <c r="D1313" s="46" t="s">
        <v>1282</v>
      </c>
      <c r="E1313" s="50"/>
      <c r="F1313" s="50"/>
      <c r="G1313" s="51">
        <v>25</v>
      </c>
      <c r="H1313" s="48">
        <v>25</v>
      </c>
      <c r="I1313" s="77"/>
      <c r="J1313" s="49">
        <v>25</v>
      </c>
      <c r="K1313" s="47">
        <v>16</v>
      </c>
      <c r="L1313" s="47">
        <f t="shared" si="2"/>
        <v>400</v>
      </c>
      <c r="M1313" s="45"/>
      <c r="N1313" s="47">
        <v>400</v>
      </c>
      <c r="O1313" s="47"/>
      <c r="WZX1313" s="4"/>
      <c r="WZY1313" s="4"/>
      <c r="WZZ1313" s="4"/>
      <c r="XAA1313" s="4"/>
      <c r="XAB1313" s="4"/>
      <c r="XAC1313" s="4"/>
      <c r="XAD1313" s="4"/>
      <c r="XAE1313" s="4"/>
      <c r="XAF1313" s="4"/>
      <c r="XAG1313" s="4"/>
      <c r="XAH1313" s="4"/>
      <c r="XAI1313" s="4"/>
      <c r="XAJ1313" s="4"/>
      <c r="XAK1313" s="4"/>
      <c r="XAL1313" s="4"/>
      <c r="XAM1313" s="4"/>
      <c r="XAN1313" s="4"/>
      <c r="XAO1313" s="4"/>
      <c r="XAP1313" s="4"/>
      <c r="XAQ1313" s="4"/>
      <c r="XAR1313" s="4"/>
      <c r="XAS1313" s="4"/>
      <c r="XAT1313" s="4"/>
      <c r="XAU1313" s="4"/>
      <c r="XAV1313" s="4"/>
      <c r="XAW1313" s="4"/>
      <c r="XAX1313" s="4"/>
      <c r="XAY1313" s="4"/>
      <c r="XAZ1313" s="4"/>
      <c r="XBA1313" s="4"/>
      <c r="XBB1313" s="4"/>
      <c r="XBC1313" s="4"/>
    </row>
    <row r="1314" s="1" customFormat="1" ht="12" customHeight="1" spans="1:15 16248:16279">
      <c r="A1314" s="45" t="s">
        <v>20</v>
      </c>
      <c r="B1314" s="45" t="s">
        <v>1254</v>
      </c>
      <c r="C1314" s="45">
        <v>2</v>
      </c>
      <c r="D1314" s="46" t="s">
        <v>1283</v>
      </c>
      <c r="E1314" s="50"/>
      <c r="F1314" s="50"/>
      <c r="G1314" s="51">
        <v>12.5</v>
      </c>
      <c r="H1314" s="48">
        <v>12.5</v>
      </c>
      <c r="I1314" s="77"/>
      <c r="J1314" s="49">
        <v>12.5</v>
      </c>
      <c r="K1314" s="47">
        <v>16</v>
      </c>
      <c r="L1314" s="47">
        <f t="shared" si="2"/>
        <v>200</v>
      </c>
      <c r="M1314" s="45"/>
      <c r="N1314" s="47">
        <v>200</v>
      </c>
      <c r="O1314" s="47"/>
      <c r="WZX1314" s="4"/>
      <c r="WZY1314" s="4"/>
      <c r="WZZ1314" s="4"/>
      <c r="XAA1314" s="4"/>
      <c r="XAB1314" s="4"/>
      <c r="XAC1314" s="4"/>
      <c r="XAD1314" s="4"/>
      <c r="XAE1314" s="4"/>
      <c r="XAF1314" s="4"/>
      <c r="XAG1314" s="4"/>
      <c r="XAH1314" s="4"/>
      <c r="XAI1314" s="4"/>
      <c r="XAJ1314" s="4"/>
      <c r="XAK1314" s="4"/>
      <c r="XAL1314" s="4"/>
      <c r="XAM1314" s="4"/>
      <c r="XAN1314" s="4"/>
      <c r="XAO1314" s="4"/>
      <c r="XAP1314" s="4"/>
      <c r="XAQ1314" s="4"/>
      <c r="XAR1314" s="4"/>
      <c r="XAS1314" s="4"/>
      <c r="XAT1314" s="4"/>
      <c r="XAU1314" s="4"/>
      <c r="XAV1314" s="4"/>
      <c r="XAW1314" s="4"/>
      <c r="XAX1314" s="4"/>
      <c r="XAY1314" s="4"/>
      <c r="XAZ1314" s="4"/>
      <c r="XBA1314" s="4"/>
      <c r="XBB1314" s="4"/>
      <c r="XBC1314" s="4"/>
    </row>
    <row r="1315" s="1" customFormat="1" ht="12" customHeight="1" spans="1:15 16248:16279">
      <c r="A1315" s="45" t="s">
        <v>20</v>
      </c>
      <c r="B1315" s="45" t="s">
        <v>1254</v>
      </c>
      <c r="C1315" s="45">
        <v>2</v>
      </c>
      <c r="D1315" s="46" t="s">
        <v>1284</v>
      </c>
      <c r="E1315" s="50"/>
      <c r="F1315" s="50"/>
      <c r="G1315" s="51">
        <v>10</v>
      </c>
      <c r="H1315" s="48">
        <v>10</v>
      </c>
      <c r="I1315" s="77"/>
      <c r="J1315" s="49">
        <v>10</v>
      </c>
      <c r="K1315" s="47">
        <v>16</v>
      </c>
      <c r="L1315" s="47">
        <f t="shared" si="2"/>
        <v>160</v>
      </c>
      <c r="M1315" s="45"/>
      <c r="N1315" s="47">
        <v>160</v>
      </c>
      <c r="O1315" s="47"/>
      <c r="WZX1315" s="4"/>
      <c r="WZY1315" s="4"/>
      <c r="WZZ1315" s="4"/>
      <c r="XAA1315" s="4"/>
      <c r="XAB1315" s="4"/>
      <c r="XAC1315" s="4"/>
      <c r="XAD1315" s="4"/>
      <c r="XAE1315" s="4"/>
      <c r="XAF1315" s="4"/>
      <c r="XAG1315" s="4"/>
      <c r="XAH1315" s="4"/>
      <c r="XAI1315" s="4"/>
      <c r="XAJ1315" s="4"/>
      <c r="XAK1315" s="4"/>
      <c r="XAL1315" s="4"/>
      <c r="XAM1315" s="4"/>
      <c r="XAN1315" s="4"/>
      <c r="XAO1315" s="4"/>
      <c r="XAP1315" s="4"/>
      <c r="XAQ1315" s="4"/>
      <c r="XAR1315" s="4"/>
      <c r="XAS1315" s="4"/>
      <c r="XAT1315" s="4"/>
      <c r="XAU1315" s="4"/>
      <c r="XAV1315" s="4"/>
      <c r="XAW1315" s="4"/>
      <c r="XAX1315" s="4"/>
      <c r="XAY1315" s="4"/>
      <c r="XAZ1315" s="4"/>
      <c r="XBA1315" s="4"/>
      <c r="XBB1315" s="4"/>
      <c r="XBC1315" s="4"/>
    </row>
    <row r="1316" s="1" customFormat="1" ht="12" customHeight="1" spans="1:15 16248:16279">
      <c r="A1316" s="45" t="s">
        <v>20</v>
      </c>
      <c r="B1316" s="45" t="s">
        <v>1254</v>
      </c>
      <c r="C1316" s="45">
        <v>2</v>
      </c>
      <c r="D1316" s="46" t="s">
        <v>1285</v>
      </c>
      <c r="E1316" s="50"/>
      <c r="F1316" s="50"/>
      <c r="G1316" s="51">
        <v>20</v>
      </c>
      <c r="H1316" s="48">
        <v>20</v>
      </c>
      <c r="I1316" s="77"/>
      <c r="J1316" s="49">
        <v>20</v>
      </c>
      <c r="K1316" s="47">
        <v>16</v>
      </c>
      <c r="L1316" s="47">
        <f t="shared" si="2"/>
        <v>320</v>
      </c>
      <c r="M1316" s="45"/>
      <c r="N1316" s="47">
        <v>320</v>
      </c>
      <c r="O1316" s="47"/>
      <c r="WZX1316" s="4"/>
      <c r="WZY1316" s="4"/>
      <c r="WZZ1316" s="4"/>
      <c r="XAA1316" s="4"/>
      <c r="XAB1316" s="4"/>
      <c r="XAC1316" s="4"/>
      <c r="XAD1316" s="4"/>
      <c r="XAE1316" s="4"/>
      <c r="XAF1316" s="4"/>
      <c r="XAG1316" s="4"/>
      <c r="XAH1316" s="4"/>
      <c r="XAI1316" s="4"/>
      <c r="XAJ1316" s="4"/>
      <c r="XAK1316" s="4"/>
      <c r="XAL1316" s="4"/>
      <c r="XAM1316" s="4"/>
      <c r="XAN1316" s="4"/>
      <c r="XAO1316" s="4"/>
      <c r="XAP1316" s="4"/>
      <c r="XAQ1316" s="4"/>
      <c r="XAR1316" s="4"/>
      <c r="XAS1316" s="4"/>
      <c r="XAT1316" s="4"/>
      <c r="XAU1316" s="4"/>
      <c r="XAV1316" s="4"/>
      <c r="XAW1316" s="4"/>
      <c r="XAX1316" s="4"/>
      <c r="XAY1316" s="4"/>
      <c r="XAZ1316" s="4"/>
      <c r="XBA1316" s="4"/>
      <c r="XBB1316" s="4"/>
      <c r="XBC1316" s="4"/>
    </row>
    <row r="1317" s="1" customFormat="1" ht="12" customHeight="1" spans="1:15 16248:16279">
      <c r="A1317" s="45" t="s">
        <v>20</v>
      </c>
      <c r="B1317" s="45" t="s">
        <v>1254</v>
      </c>
      <c r="C1317" s="45">
        <v>2</v>
      </c>
      <c r="D1317" s="46" t="s">
        <v>1286</v>
      </c>
      <c r="E1317" s="50"/>
      <c r="F1317" s="50"/>
      <c r="G1317" s="51">
        <v>10</v>
      </c>
      <c r="H1317" s="48">
        <v>10</v>
      </c>
      <c r="I1317" s="77"/>
      <c r="J1317" s="49">
        <v>10</v>
      </c>
      <c r="K1317" s="47">
        <v>16</v>
      </c>
      <c r="L1317" s="47">
        <f t="shared" si="2"/>
        <v>160</v>
      </c>
      <c r="M1317" s="45"/>
      <c r="N1317" s="47">
        <v>160</v>
      </c>
      <c r="O1317" s="47"/>
      <c r="WZX1317" s="4"/>
      <c r="WZY1317" s="4"/>
      <c r="WZZ1317" s="4"/>
      <c r="XAA1317" s="4"/>
      <c r="XAB1317" s="4"/>
      <c r="XAC1317" s="4"/>
      <c r="XAD1317" s="4"/>
      <c r="XAE1317" s="4"/>
      <c r="XAF1317" s="4"/>
      <c r="XAG1317" s="4"/>
      <c r="XAH1317" s="4"/>
      <c r="XAI1317" s="4"/>
      <c r="XAJ1317" s="4"/>
      <c r="XAK1317" s="4"/>
      <c r="XAL1317" s="4"/>
      <c r="XAM1317" s="4"/>
      <c r="XAN1317" s="4"/>
      <c r="XAO1317" s="4"/>
      <c r="XAP1317" s="4"/>
      <c r="XAQ1317" s="4"/>
      <c r="XAR1317" s="4"/>
      <c r="XAS1317" s="4"/>
      <c r="XAT1317" s="4"/>
      <c r="XAU1317" s="4"/>
      <c r="XAV1317" s="4"/>
      <c r="XAW1317" s="4"/>
      <c r="XAX1317" s="4"/>
      <c r="XAY1317" s="4"/>
      <c r="XAZ1317" s="4"/>
      <c r="XBA1317" s="4"/>
      <c r="XBB1317" s="4"/>
      <c r="XBC1317" s="4"/>
    </row>
    <row r="1318" s="1" customFormat="1" ht="12" customHeight="1" spans="1:15 16248:16279">
      <c r="A1318" s="45" t="s">
        <v>20</v>
      </c>
      <c r="B1318" s="45" t="s">
        <v>1254</v>
      </c>
      <c r="C1318" s="45">
        <v>2</v>
      </c>
      <c r="D1318" s="46" t="s">
        <v>1287</v>
      </c>
      <c r="E1318" s="50"/>
      <c r="F1318" s="50"/>
      <c r="G1318" s="51">
        <v>10</v>
      </c>
      <c r="H1318" s="48">
        <v>10</v>
      </c>
      <c r="I1318" s="77"/>
      <c r="J1318" s="49">
        <v>10</v>
      </c>
      <c r="K1318" s="47">
        <v>16</v>
      </c>
      <c r="L1318" s="47">
        <f t="shared" si="2"/>
        <v>160</v>
      </c>
      <c r="M1318" s="45"/>
      <c r="N1318" s="47">
        <v>160</v>
      </c>
      <c r="O1318" s="47"/>
      <c r="WZX1318" s="4"/>
      <c r="WZY1318" s="4"/>
      <c r="WZZ1318" s="4"/>
      <c r="XAA1318" s="4"/>
      <c r="XAB1318" s="4"/>
      <c r="XAC1318" s="4"/>
      <c r="XAD1318" s="4"/>
      <c r="XAE1318" s="4"/>
      <c r="XAF1318" s="4"/>
      <c r="XAG1318" s="4"/>
      <c r="XAH1318" s="4"/>
      <c r="XAI1318" s="4"/>
      <c r="XAJ1318" s="4"/>
      <c r="XAK1318" s="4"/>
      <c r="XAL1318" s="4"/>
      <c r="XAM1318" s="4"/>
      <c r="XAN1318" s="4"/>
      <c r="XAO1318" s="4"/>
      <c r="XAP1318" s="4"/>
      <c r="XAQ1318" s="4"/>
      <c r="XAR1318" s="4"/>
      <c r="XAS1318" s="4"/>
      <c r="XAT1318" s="4"/>
      <c r="XAU1318" s="4"/>
      <c r="XAV1318" s="4"/>
      <c r="XAW1318" s="4"/>
      <c r="XAX1318" s="4"/>
      <c r="XAY1318" s="4"/>
      <c r="XAZ1318" s="4"/>
      <c r="XBA1318" s="4"/>
      <c r="XBB1318" s="4"/>
      <c r="XBC1318" s="4"/>
    </row>
    <row r="1319" s="1" customFormat="1" ht="12" customHeight="1" spans="1:15 16248:16279">
      <c r="A1319" s="45" t="s">
        <v>20</v>
      </c>
      <c r="B1319" s="45" t="s">
        <v>1254</v>
      </c>
      <c r="C1319" s="45">
        <v>2</v>
      </c>
      <c r="D1319" s="46" t="s">
        <v>1288</v>
      </c>
      <c r="E1319" s="50"/>
      <c r="F1319" s="50"/>
      <c r="G1319" s="51">
        <v>15</v>
      </c>
      <c r="H1319" s="48">
        <v>15</v>
      </c>
      <c r="I1319" s="77"/>
      <c r="J1319" s="49">
        <v>15</v>
      </c>
      <c r="K1319" s="47">
        <v>16</v>
      </c>
      <c r="L1319" s="47">
        <f t="shared" si="2"/>
        <v>240</v>
      </c>
      <c r="M1319" s="45"/>
      <c r="N1319" s="47">
        <v>240</v>
      </c>
      <c r="O1319" s="47"/>
      <c r="WZX1319" s="4"/>
      <c r="WZY1319" s="4"/>
      <c r="WZZ1319" s="4"/>
      <c r="XAA1319" s="4"/>
      <c r="XAB1319" s="4"/>
      <c r="XAC1319" s="4"/>
      <c r="XAD1319" s="4"/>
      <c r="XAE1319" s="4"/>
      <c r="XAF1319" s="4"/>
      <c r="XAG1319" s="4"/>
      <c r="XAH1319" s="4"/>
      <c r="XAI1319" s="4"/>
      <c r="XAJ1319" s="4"/>
      <c r="XAK1319" s="4"/>
      <c r="XAL1319" s="4"/>
      <c r="XAM1319" s="4"/>
      <c r="XAN1319" s="4"/>
      <c r="XAO1319" s="4"/>
      <c r="XAP1319" s="4"/>
      <c r="XAQ1319" s="4"/>
      <c r="XAR1319" s="4"/>
      <c r="XAS1319" s="4"/>
      <c r="XAT1319" s="4"/>
      <c r="XAU1319" s="4"/>
      <c r="XAV1319" s="4"/>
      <c r="XAW1319" s="4"/>
      <c r="XAX1319" s="4"/>
      <c r="XAY1319" s="4"/>
      <c r="XAZ1319" s="4"/>
      <c r="XBA1319" s="4"/>
      <c r="XBB1319" s="4"/>
      <c r="XBC1319" s="4"/>
    </row>
    <row r="1320" s="1" customFormat="1" ht="12" customHeight="1" spans="1:15 16248:16279">
      <c r="A1320" s="45" t="s">
        <v>20</v>
      </c>
      <c r="B1320" s="45" t="s">
        <v>1254</v>
      </c>
      <c r="C1320" s="45">
        <v>2</v>
      </c>
      <c r="D1320" s="46" t="s">
        <v>1289</v>
      </c>
      <c r="E1320" s="50"/>
      <c r="F1320" s="50"/>
      <c r="G1320" s="51">
        <v>12.5</v>
      </c>
      <c r="H1320" s="48">
        <v>12.5</v>
      </c>
      <c r="I1320" s="77"/>
      <c r="J1320" s="49">
        <v>12.5</v>
      </c>
      <c r="K1320" s="47">
        <v>16</v>
      </c>
      <c r="L1320" s="47">
        <f t="shared" si="2"/>
        <v>200</v>
      </c>
      <c r="M1320" s="45"/>
      <c r="N1320" s="47">
        <v>200</v>
      </c>
      <c r="O1320" s="47"/>
      <c r="WZX1320" s="4"/>
      <c r="WZY1320" s="4"/>
      <c r="WZZ1320" s="4"/>
      <c r="XAA1320" s="4"/>
      <c r="XAB1320" s="4"/>
      <c r="XAC1320" s="4"/>
      <c r="XAD1320" s="4"/>
      <c r="XAE1320" s="4"/>
      <c r="XAF1320" s="4"/>
      <c r="XAG1320" s="4"/>
      <c r="XAH1320" s="4"/>
      <c r="XAI1320" s="4"/>
      <c r="XAJ1320" s="4"/>
      <c r="XAK1320" s="4"/>
      <c r="XAL1320" s="4"/>
      <c r="XAM1320" s="4"/>
      <c r="XAN1320" s="4"/>
      <c r="XAO1320" s="4"/>
      <c r="XAP1320" s="4"/>
      <c r="XAQ1320" s="4"/>
      <c r="XAR1320" s="4"/>
      <c r="XAS1320" s="4"/>
      <c r="XAT1320" s="4"/>
      <c r="XAU1320" s="4"/>
      <c r="XAV1320" s="4"/>
      <c r="XAW1320" s="4"/>
      <c r="XAX1320" s="4"/>
      <c r="XAY1320" s="4"/>
      <c r="XAZ1320" s="4"/>
      <c r="XBA1320" s="4"/>
      <c r="XBB1320" s="4"/>
      <c r="XBC1320" s="4"/>
    </row>
    <row r="1321" s="1" customFormat="1" ht="12" customHeight="1" spans="1:15 16248:16279">
      <c r="A1321" s="45" t="s">
        <v>20</v>
      </c>
      <c r="B1321" s="45" t="s">
        <v>1254</v>
      </c>
      <c r="C1321" s="45">
        <v>2</v>
      </c>
      <c r="D1321" s="46" t="s">
        <v>1290</v>
      </c>
      <c r="E1321" s="50"/>
      <c r="F1321" s="50"/>
      <c r="G1321" s="51">
        <v>20</v>
      </c>
      <c r="H1321" s="48">
        <v>20</v>
      </c>
      <c r="I1321" s="77"/>
      <c r="J1321" s="49">
        <v>20</v>
      </c>
      <c r="K1321" s="47">
        <v>16</v>
      </c>
      <c r="L1321" s="47">
        <f t="shared" si="2"/>
        <v>320</v>
      </c>
      <c r="M1321" s="45"/>
      <c r="N1321" s="47">
        <v>320</v>
      </c>
      <c r="O1321" s="47"/>
      <c r="WZX1321" s="4"/>
      <c r="WZY1321" s="4"/>
      <c r="WZZ1321" s="4"/>
      <c r="XAA1321" s="4"/>
      <c r="XAB1321" s="4"/>
      <c r="XAC1321" s="4"/>
      <c r="XAD1321" s="4"/>
      <c r="XAE1321" s="4"/>
      <c r="XAF1321" s="4"/>
      <c r="XAG1321" s="4"/>
      <c r="XAH1321" s="4"/>
      <c r="XAI1321" s="4"/>
      <c r="XAJ1321" s="4"/>
      <c r="XAK1321" s="4"/>
      <c r="XAL1321" s="4"/>
      <c r="XAM1321" s="4"/>
      <c r="XAN1321" s="4"/>
      <c r="XAO1321" s="4"/>
      <c r="XAP1321" s="4"/>
      <c r="XAQ1321" s="4"/>
      <c r="XAR1321" s="4"/>
      <c r="XAS1321" s="4"/>
      <c r="XAT1321" s="4"/>
      <c r="XAU1321" s="4"/>
      <c r="XAV1321" s="4"/>
      <c r="XAW1321" s="4"/>
      <c r="XAX1321" s="4"/>
      <c r="XAY1321" s="4"/>
      <c r="XAZ1321" s="4"/>
      <c r="XBA1321" s="4"/>
      <c r="XBB1321" s="4"/>
      <c r="XBC1321" s="4"/>
    </row>
    <row r="1322" s="1" customFormat="1" ht="12" customHeight="1" spans="1:15 16248:16279">
      <c r="A1322" s="45" t="s">
        <v>20</v>
      </c>
      <c r="B1322" s="45" t="s">
        <v>1254</v>
      </c>
      <c r="C1322" s="45">
        <v>2</v>
      </c>
      <c r="D1322" s="46" t="s">
        <v>1291</v>
      </c>
      <c r="E1322" s="50"/>
      <c r="F1322" s="50"/>
      <c r="G1322" s="51">
        <v>2.5</v>
      </c>
      <c r="H1322" s="48">
        <v>2.5</v>
      </c>
      <c r="I1322" s="77"/>
      <c r="J1322" s="49">
        <v>2.5</v>
      </c>
      <c r="K1322" s="47">
        <v>16</v>
      </c>
      <c r="L1322" s="47">
        <f t="shared" si="2"/>
        <v>40</v>
      </c>
      <c r="M1322" s="45"/>
      <c r="N1322" s="47">
        <v>40</v>
      </c>
      <c r="O1322" s="47"/>
      <c r="WZX1322" s="4"/>
      <c r="WZY1322" s="4"/>
      <c r="WZZ1322" s="4"/>
      <c r="XAA1322" s="4"/>
      <c r="XAB1322" s="4"/>
      <c r="XAC1322" s="4"/>
      <c r="XAD1322" s="4"/>
      <c r="XAE1322" s="4"/>
      <c r="XAF1322" s="4"/>
      <c r="XAG1322" s="4"/>
      <c r="XAH1322" s="4"/>
      <c r="XAI1322" s="4"/>
      <c r="XAJ1322" s="4"/>
      <c r="XAK1322" s="4"/>
      <c r="XAL1322" s="4"/>
      <c r="XAM1322" s="4"/>
      <c r="XAN1322" s="4"/>
      <c r="XAO1322" s="4"/>
      <c r="XAP1322" s="4"/>
      <c r="XAQ1322" s="4"/>
      <c r="XAR1322" s="4"/>
      <c r="XAS1322" s="4"/>
      <c r="XAT1322" s="4"/>
      <c r="XAU1322" s="4"/>
      <c r="XAV1322" s="4"/>
      <c r="XAW1322" s="4"/>
      <c r="XAX1322" s="4"/>
      <c r="XAY1322" s="4"/>
      <c r="XAZ1322" s="4"/>
      <c r="XBA1322" s="4"/>
      <c r="XBB1322" s="4"/>
      <c r="XBC1322" s="4"/>
    </row>
    <row r="1323" s="1" customFormat="1" ht="12" customHeight="1" spans="1:15 16248:16279">
      <c r="A1323" s="45" t="s">
        <v>20</v>
      </c>
      <c r="B1323" s="45" t="s">
        <v>1254</v>
      </c>
      <c r="C1323" s="45">
        <v>2</v>
      </c>
      <c r="D1323" s="46" t="s">
        <v>1292</v>
      </c>
      <c r="E1323" s="50"/>
      <c r="F1323" s="50"/>
      <c r="G1323" s="51">
        <v>15</v>
      </c>
      <c r="H1323" s="48">
        <v>15</v>
      </c>
      <c r="I1323" s="77"/>
      <c r="J1323" s="49">
        <v>15</v>
      </c>
      <c r="K1323" s="47">
        <v>16</v>
      </c>
      <c r="L1323" s="47">
        <f t="shared" si="2"/>
        <v>240</v>
      </c>
      <c r="M1323" s="45"/>
      <c r="N1323" s="47">
        <v>240</v>
      </c>
      <c r="O1323" s="47"/>
      <c r="WZX1323" s="4"/>
      <c r="WZY1323" s="4"/>
      <c r="WZZ1323" s="4"/>
      <c r="XAA1323" s="4"/>
      <c r="XAB1323" s="4"/>
      <c r="XAC1323" s="4"/>
      <c r="XAD1323" s="4"/>
      <c r="XAE1323" s="4"/>
      <c r="XAF1323" s="4"/>
      <c r="XAG1323" s="4"/>
      <c r="XAH1323" s="4"/>
      <c r="XAI1323" s="4"/>
      <c r="XAJ1323" s="4"/>
      <c r="XAK1323" s="4"/>
      <c r="XAL1323" s="4"/>
      <c r="XAM1323" s="4"/>
      <c r="XAN1323" s="4"/>
      <c r="XAO1323" s="4"/>
      <c r="XAP1323" s="4"/>
      <c r="XAQ1323" s="4"/>
      <c r="XAR1323" s="4"/>
      <c r="XAS1323" s="4"/>
      <c r="XAT1323" s="4"/>
      <c r="XAU1323" s="4"/>
      <c r="XAV1323" s="4"/>
      <c r="XAW1323" s="4"/>
      <c r="XAX1323" s="4"/>
      <c r="XAY1323" s="4"/>
      <c r="XAZ1323" s="4"/>
      <c r="XBA1323" s="4"/>
      <c r="XBB1323" s="4"/>
      <c r="XBC1323" s="4"/>
    </row>
    <row r="1324" s="1" customFormat="1" ht="12" customHeight="1" spans="1:15 16248:16279">
      <c r="A1324" s="45" t="s">
        <v>20</v>
      </c>
      <c r="B1324" s="45" t="s">
        <v>1254</v>
      </c>
      <c r="C1324" s="45">
        <v>3</v>
      </c>
      <c r="D1324" s="46" t="s">
        <v>1293</v>
      </c>
      <c r="E1324" s="50"/>
      <c r="F1324" s="50"/>
      <c r="G1324" s="51">
        <v>24</v>
      </c>
      <c r="H1324" s="48">
        <v>24</v>
      </c>
      <c r="I1324" s="77"/>
      <c r="J1324" s="49">
        <v>24</v>
      </c>
      <c r="K1324" s="47">
        <v>16</v>
      </c>
      <c r="L1324" s="47">
        <f t="shared" si="2"/>
        <v>384</v>
      </c>
      <c r="M1324" s="45"/>
      <c r="N1324" s="47">
        <v>384</v>
      </c>
      <c r="O1324" s="47"/>
      <c r="WZX1324" s="4"/>
      <c r="WZY1324" s="4"/>
      <c r="WZZ1324" s="4"/>
      <c r="XAA1324" s="4"/>
      <c r="XAB1324" s="4"/>
      <c r="XAC1324" s="4"/>
      <c r="XAD1324" s="4"/>
      <c r="XAE1324" s="4"/>
      <c r="XAF1324" s="4"/>
      <c r="XAG1324" s="4"/>
      <c r="XAH1324" s="4"/>
      <c r="XAI1324" s="4"/>
      <c r="XAJ1324" s="4"/>
      <c r="XAK1324" s="4"/>
      <c r="XAL1324" s="4"/>
      <c r="XAM1324" s="4"/>
      <c r="XAN1324" s="4"/>
      <c r="XAO1324" s="4"/>
      <c r="XAP1324" s="4"/>
      <c r="XAQ1324" s="4"/>
      <c r="XAR1324" s="4"/>
      <c r="XAS1324" s="4"/>
      <c r="XAT1324" s="4"/>
      <c r="XAU1324" s="4"/>
      <c r="XAV1324" s="4"/>
      <c r="XAW1324" s="4"/>
      <c r="XAX1324" s="4"/>
      <c r="XAY1324" s="4"/>
      <c r="XAZ1324" s="4"/>
      <c r="XBA1324" s="4"/>
      <c r="XBB1324" s="4"/>
      <c r="XBC1324" s="4"/>
    </row>
    <row r="1325" s="1" customFormat="1" ht="12" customHeight="1" spans="1:15 16248:16279">
      <c r="A1325" s="45" t="s">
        <v>20</v>
      </c>
      <c r="B1325" s="45" t="s">
        <v>1254</v>
      </c>
      <c r="C1325" s="45">
        <v>3</v>
      </c>
      <c r="D1325" s="46" t="s">
        <v>1294</v>
      </c>
      <c r="E1325" s="50"/>
      <c r="F1325" s="50"/>
      <c r="G1325" s="51">
        <v>28.9</v>
      </c>
      <c r="H1325" s="48">
        <v>28.9</v>
      </c>
      <c r="I1325" s="77"/>
      <c r="J1325" s="49">
        <v>28.9</v>
      </c>
      <c r="K1325" s="47">
        <v>16</v>
      </c>
      <c r="L1325" s="47">
        <f t="shared" si="2"/>
        <v>462.4</v>
      </c>
      <c r="M1325" s="45"/>
      <c r="N1325" s="47">
        <v>462.4</v>
      </c>
      <c r="O1325" s="47"/>
      <c r="WZX1325" s="4"/>
      <c r="WZY1325" s="4"/>
      <c r="WZZ1325" s="4"/>
      <c r="XAA1325" s="4"/>
      <c r="XAB1325" s="4"/>
      <c r="XAC1325" s="4"/>
      <c r="XAD1325" s="4"/>
      <c r="XAE1325" s="4"/>
      <c r="XAF1325" s="4"/>
      <c r="XAG1325" s="4"/>
      <c r="XAH1325" s="4"/>
      <c r="XAI1325" s="4"/>
      <c r="XAJ1325" s="4"/>
      <c r="XAK1325" s="4"/>
      <c r="XAL1325" s="4"/>
      <c r="XAM1325" s="4"/>
      <c r="XAN1325" s="4"/>
      <c r="XAO1325" s="4"/>
      <c r="XAP1325" s="4"/>
      <c r="XAQ1325" s="4"/>
      <c r="XAR1325" s="4"/>
      <c r="XAS1325" s="4"/>
      <c r="XAT1325" s="4"/>
      <c r="XAU1325" s="4"/>
      <c r="XAV1325" s="4"/>
      <c r="XAW1325" s="4"/>
      <c r="XAX1325" s="4"/>
      <c r="XAY1325" s="4"/>
      <c r="XAZ1325" s="4"/>
      <c r="XBA1325" s="4"/>
      <c r="XBB1325" s="4"/>
      <c r="XBC1325" s="4"/>
    </row>
    <row r="1326" s="1" customFormat="1" ht="12" customHeight="1" spans="1:15 16248:16279">
      <c r="A1326" s="45" t="s">
        <v>20</v>
      </c>
      <c r="B1326" s="45" t="s">
        <v>1254</v>
      </c>
      <c r="C1326" s="45">
        <v>3</v>
      </c>
      <c r="D1326" s="46" t="s">
        <v>1295</v>
      </c>
      <c r="E1326" s="50"/>
      <c r="F1326" s="50"/>
      <c r="G1326" s="51">
        <v>9.6</v>
      </c>
      <c r="H1326" s="48">
        <v>9.6</v>
      </c>
      <c r="I1326" s="77"/>
      <c r="J1326" s="49">
        <v>9.6</v>
      </c>
      <c r="K1326" s="47">
        <v>16</v>
      </c>
      <c r="L1326" s="47">
        <f t="shared" si="2"/>
        <v>153.6</v>
      </c>
      <c r="M1326" s="45"/>
      <c r="N1326" s="47">
        <v>153.6</v>
      </c>
      <c r="O1326" s="47"/>
      <c r="WZX1326" s="4"/>
      <c r="WZY1326" s="4"/>
      <c r="WZZ1326" s="4"/>
      <c r="XAA1326" s="4"/>
      <c r="XAB1326" s="4"/>
      <c r="XAC1326" s="4"/>
      <c r="XAD1326" s="4"/>
      <c r="XAE1326" s="4"/>
      <c r="XAF1326" s="4"/>
      <c r="XAG1326" s="4"/>
      <c r="XAH1326" s="4"/>
      <c r="XAI1326" s="4"/>
      <c r="XAJ1326" s="4"/>
      <c r="XAK1326" s="4"/>
      <c r="XAL1326" s="4"/>
      <c r="XAM1326" s="4"/>
      <c r="XAN1326" s="4"/>
      <c r="XAO1326" s="4"/>
      <c r="XAP1326" s="4"/>
      <c r="XAQ1326" s="4"/>
      <c r="XAR1326" s="4"/>
      <c r="XAS1326" s="4"/>
      <c r="XAT1326" s="4"/>
      <c r="XAU1326" s="4"/>
      <c r="XAV1326" s="4"/>
      <c r="XAW1326" s="4"/>
      <c r="XAX1326" s="4"/>
      <c r="XAY1326" s="4"/>
      <c r="XAZ1326" s="4"/>
      <c r="XBA1326" s="4"/>
      <c r="XBB1326" s="4"/>
      <c r="XBC1326" s="4"/>
    </row>
    <row r="1327" s="1" customFormat="1" ht="12" customHeight="1" spans="1:15 16248:16279">
      <c r="A1327" s="45" t="s">
        <v>20</v>
      </c>
      <c r="B1327" s="45" t="s">
        <v>1254</v>
      </c>
      <c r="C1327" s="45">
        <v>3</v>
      </c>
      <c r="D1327" s="46" t="s">
        <v>1296</v>
      </c>
      <c r="E1327" s="50"/>
      <c r="F1327" s="50"/>
      <c r="G1327" s="51">
        <v>16.8</v>
      </c>
      <c r="H1327" s="48">
        <v>16.8</v>
      </c>
      <c r="I1327" s="77"/>
      <c r="J1327" s="49">
        <v>16.8</v>
      </c>
      <c r="K1327" s="47">
        <v>16</v>
      </c>
      <c r="L1327" s="47">
        <f t="shared" si="2"/>
        <v>268.8</v>
      </c>
      <c r="M1327" s="45"/>
      <c r="N1327" s="47">
        <v>268.8</v>
      </c>
      <c r="O1327" s="47"/>
      <c r="WZX1327" s="4"/>
      <c r="WZY1327" s="4"/>
      <c r="WZZ1327" s="4"/>
      <c r="XAA1327" s="4"/>
      <c r="XAB1327" s="4"/>
      <c r="XAC1327" s="4"/>
      <c r="XAD1327" s="4"/>
      <c r="XAE1327" s="4"/>
      <c r="XAF1327" s="4"/>
      <c r="XAG1327" s="4"/>
      <c r="XAH1327" s="4"/>
      <c r="XAI1327" s="4"/>
      <c r="XAJ1327" s="4"/>
      <c r="XAK1327" s="4"/>
      <c r="XAL1327" s="4"/>
      <c r="XAM1327" s="4"/>
      <c r="XAN1327" s="4"/>
      <c r="XAO1327" s="4"/>
      <c r="XAP1327" s="4"/>
      <c r="XAQ1327" s="4"/>
      <c r="XAR1327" s="4"/>
      <c r="XAS1327" s="4"/>
      <c r="XAT1327" s="4"/>
      <c r="XAU1327" s="4"/>
      <c r="XAV1327" s="4"/>
      <c r="XAW1327" s="4"/>
      <c r="XAX1327" s="4"/>
      <c r="XAY1327" s="4"/>
      <c r="XAZ1327" s="4"/>
      <c r="XBA1327" s="4"/>
      <c r="XBB1327" s="4"/>
      <c r="XBC1327" s="4"/>
    </row>
    <row r="1328" s="1" customFormat="1" ht="12" customHeight="1" spans="1:15 16248:16279">
      <c r="A1328" s="45" t="s">
        <v>20</v>
      </c>
      <c r="B1328" s="45" t="s">
        <v>1254</v>
      </c>
      <c r="C1328" s="45">
        <v>3</v>
      </c>
      <c r="D1328" s="46" t="s">
        <v>1297</v>
      </c>
      <c r="E1328" s="50"/>
      <c r="F1328" s="50"/>
      <c r="G1328" s="51">
        <v>16.9</v>
      </c>
      <c r="H1328" s="48">
        <v>16.9</v>
      </c>
      <c r="I1328" s="77"/>
      <c r="J1328" s="49">
        <v>16.9</v>
      </c>
      <c r="K1328" s="47">
        <v>16</v>
      </c>
      <c r="L1328" s="47">
        <f t="shared" si="2"/>
        <v>270.4</v>
      </c>
      <c r="M1328" s="45"/>
      <c r="N1328" s="47">
        <v>270.4</v>
      </c>
      <c r="O1328" s="47"/>
      <c r="WZX1328" s="4"/>
      <c r="WZY1328" s="4"/>
      <c r="WZZ1328" s="4"/>
      <c r="XAA1328" s="4"/>
      <c r="XAB1328" s="4"/>
      <c r="XAC1328" s="4"/>
      <c r="XAD1328" s="4"/>
      <c r="XAE1328" s="4"/>
      <c r="XAF1328" s="4"/>
      <c r="XAG1328" s="4"/>
      <c r="XAH1328" s="4"/>
      <c r="XAI1328" s="4"/>
      <c r="XAJ1328" s="4"/>
      <c r="XAK1328" s="4"/>
      <c r="XAL1328" s="4"/>
      <c r="XAM1328" s="4"/>
      <c r="XAN1328" s="4"/>
      <c r="XAO1328" s="4"/>
      <c r="XAP1328" s="4"/>
      <c r="XAQ1328" s="4"/>
      <c r="XAR1328" s="4"/>
      <c r="XAS1328" s="4"/>
      <c r="XAT1328" s="4"/>
      <c r="XAU1328" s="4"/>
      <c r="XAV1328" s="4"/>
      <c r="XAW1328" s="4"/>
      <c r="XAX1328" s="4"/>
      <c r="XAY1328" s="4"/>
      <c r="XAZ1328" s="4"/>
      <c r="XBA1328" s="4"/>
      <c r="XBB1328" s="4"/>
      <c r="XBC1328" s="4"/>
    </row>
    <row r="1329" s="1" customFormat="1" ht="12" customHeight="1" spans="1:15 16248:16279">
      <c r="A1329" s="45" t="s">
        <v>20</v>
      </c>
      <c r="B1329" s="45" t="s">
        <v>1254</v>
      </c>
      <c r="C1329" s="45">
        <v>3</v>
      </c>
      <c r="D1329" s="46" t="s">
        <v>1298</v>
      </c>
      <c r="E1329" s="50"/>
      <c r="F1329" s="50"/>
      <c r="G1329" s="51">
        <v>12.1</v>
      </c>
      <c r="H1329" s="48">
        <v>12.1</v>
      </c>
      <c r="I1329" s="77"/>
      <c r="J1329" s="49">
        <v>12.1</v>
      </c>
      <c r="K1329" s="47">
        <v>16</v>
      </c>
      <c r="L1329" s="47">
        <f t="shared" si="2"/>
        <v>193.6</v>
      </c>
      <c r="M1329" s="45"/>
      <c r="N1329" s="47">
        <v>193.6</v>
      </c>
      <c r="O1329" s="47"/>
      <c r="WZX1329" s="4"/>
      <c r="WZY1329" s="4"/>
      <c r="WZZ1329" s="4"/>
      <c r="XAA1329" s="4"/>
      <c r="XAB1329" s="4"/>
      <c r="XAC1329" s="4"/>
      <c r="XAD1329" s="4"/>
      <c r="XAE1329" s="4"/>
      <c r="XAF1329" s="4"/>
      <c r="XAG1329" s="4"/>
      <c r="XAH1329" s="4"/>
      <c r="XAI1329" s="4"/>
      <c r="XAJ1329" s="4"/>
      <c r="XAK1329" s="4"/>
      <c r="XAL1329" s="4"/>
      <c r="XAM1329" s="4"/>
      <c r="XAN1329" s="4"/>
      <c r="XAO1329" s="4"/>
      <c r="XAP1329" s="4"/>
      <c r="XAQ1329" s="4"/>
      <c r="XAR1329" s="4"/>
      <c r="XAS1329" s="4"/>
      <c r="XAT1329" s="4"/>
      <c r="XAU1329" s="4"/>
      <c r="XAV1329" s="4"/>
      <c r="XAW1329" s="4"/>
      <c r="XAX1329" s="4"/>
      <c r="XAY1329" s="4"/>
      <c r="XAZ1329" s="4"/>
      <c r="XBA1329" s="4"/>
      <c r="XBB1329" s="4"/>
      <c r="XBC1329" s="4"/>
    </row>
    <row r="1330" s="1" customFormat="1" ht="12" customHeight="1" spans="1:15 16248:16279">
      <c r="A1330" s="45" t="s">
        <v>20</v>
      </c>
      <c r="B1330" s="45" t="s">
        <v>1254</v>
      </c>
      <c r="C1330" s="45">
        <v>3</v>
      </c>
      <c r="D1330" s="46" t="s">
        <v>1299</v>
      </c>
      <c r="E1330" s="50"/>
      <c r="F1330" s="50"/>
      <c r="G1330" s="51">
        <v>14.5</v>
      </c>
      <c r="H1330" s="48">
        <v>14.5</v>
      </c>
      <c r="I1330" s="77"/>
      <c r="J1330" s="49">
        <v>14.5</v>
      </c>
      <c r="K1330" s="47">
        <v>16</v>
      </c>
      <c r="L1330" s="47">
        <f t="shared" si="2"/>
        <v>232</v>
      </c>
      <c r="M1330" s="45"/>
      <c r="N1330" s="47">
        <v>232</v>
      </c>
      <c r="O1330" s="47"/>
      <c r="WZX1330" s="4"/>
      <c r="WZY1330" s="4"/>
      <c r="WZZ1330" s="4"/>
      <c r="XAA1330" s="4"/>
      <c r="XAB1330" s="4"/>
      <c r="XAC1330" s="4"/>
      <c r="XAD1330" s="4"/>
      <c r="XAE1330" s="4"/>
      <c r="XAF1330" s="4"/>
      <c r="XAG1330" s="4"/>
      <c r="XAH1330" s="4"/>
      <c r="XAI1330" s="4"/>
      <c r="XAJ1330" s="4"/>
      <c r="XAK1330" s="4"/>
      <c r="XAL1330" s="4"/>
      <c r="XAM1330" s="4"/>
      <c r="XAN1330" s="4"/>
      <c r="XAO1330" s="4"/>
      <c r="XAP1330" s="4"/>
      <c r="XAQ1330" s="4"/>
      <c r="XAR1330" s="4"/>
      <c r="XAS1330" s="4"/>
      <c r="XAT1330" s="4"/>
      <c r="XAU1330" s="4"/>
      <c r="XAV1330" s="4"/>
      <c r="XAW1330" s="4"/>
      <c r="XAX1330" s="4"/>
      <c r="XAY1330" s="4"/>
      <c r="XAZ1330" s="4"/>
      <c r="XBA1330" s="4"/>
      <c r="XBB1330" s="4"/>
      <c r="XBC1330" s="4"/>
    </row>
    <row r="1331" s="1" customFormat="1" ht="12" customHeight="1" spans="1:15 16248:16279">
      <c r="A1331" s="45" t="s">
        <v>20</v>
      </c>
      <c r="B1331" s="45" t="s">
        <v>1254</v>
      </c>
      <c r="C1331" s="45">
        <v>3</v>
      </c>
      <c r="D1331" s="46" t="s">
        <v>1300</v>
      </c>
      <c r="E1331" s="50"/>
      <c r="F1331" s="50"/>
      <c r="G1331" s="51">
        <v>21.7</v>
      </c>
      <c r="H1331" s="48">
        <v>21.7</v>
      </c>
      <c r="I1331" s="77"/>
      <c r="J1331" s="49">
        <v>21.7</v>
      </c>
      <c r="K1331" s="47">
        <v>16</v>
      </c>
      <c r="L1331" s="47">
        <f t="shared" si="2"/>
        <v>347.2</v>
      </c>
      <c r="M1331" s="45"/>
      <c r="N1331" s="47">
        <v>347.2</v>
      </c>
      <c r="O1331" s="47"/>
      <c r="WZX1331" s="4"/>
      <c r="WZY1331" s="4"/>
      <c r="WZZ1331" s="4"/>
      <c r="XAA1331" s="4"/>
      <c r="XAB1331" s="4"/>
      <c r="XAC1331" s="4"/>
      <c r="XAD1331" s="4"/>
      <c r="XAE1331" s="4"/>
      <c r="XAF1331" s="4"/>
      <c r="XAG1331" s="4"/>
      <c r="XAH1331" s="4"/>
      <c r="XAI1331" s="4"/>
      <c r="XAJ1331" s="4"/>
      <c r="XAK1331" s="4"/>
      <c r="XAL1331" s="4"/>
      <c r="XAM1331" s="4"/>
      <c r="XAN1331" s="4"/>
      <c r="XAO1331" s="4"/>
      <c r="XAP1331" s="4"/>
      <c r="XAQ1331" s="4"/>
      <c r="XAR1331" s="4"/>
      <c r="XAS1331" s="4"/>
      <c r="XAT1331" s="4"/>
      <c r="XAU1331" s="4"/>
      <c r="XAV1331" s="4"/>
      <c r="XAW1331" s="4"/>
      <c r="XAX1331" s="4"/>
      <c r="XAY1331" s="4"/>
      <c r="XAZ1331" s="4"/>
      <c r="XBA1331" s="4"/>
      <c r="XBB1331" s="4"/>
      <c r="XBC1331" s="4"/>
    </row>
    <row r="1332" s="1" customFormat="1" ht="12" customHeight="1" spans="1:15 16248:16279">
      <c r="A1332" s="45" t="s">
        <v>20</v>
      </c>
      <c r="B1332" s="45" t="s">
        <v>1254</v>
      </c>
      <c r="C1332" s="45">
        <v>3</v>
      </c>
      <c r="D1332" s="46" t="s">
        <v>1301</v>
      </c>
      <c r="E1332" s="50"/>
      <c r="F1332" s="50"/>
      <c r="G1332" s="51">
        <v>28.9</v>
      </c>
      <c r="H1332" s="48">
        <v>28.9</v>
      </c>
      <c r="I1332" s="77"/>
      <c r="J1332" s="49">
        <v>28.9</v>
      </c>
      <c r="K1332" s="47">
        <v>16</v>
      </c>
      <c r="L1332" s="47">
        <f t="shared" si="2"/>
        <v>462.4</v>
      </c>
      <c r="M1332" s="45"/>
      <c r="N1332" s="47">
        <v>462.4</v>
      </c>
      <c r="O1332" s="47"/>
      <c r="WZX1332" s="4"/>
      <c r="WZY1332" s="4"/>
      <c r="WZZ1332" s="4"/>
      <c r="XAA1332" s="4"/>
      <c r="XAB1332" s="4"/>
      <c r="XAC1332" s="4"/>
      <c r="XAD1332" s="4"/>
      <c r="XAE1332" s="4"/>
      <c r="XAF1332" s="4"/>
      <c r="XAG1332" s="4"/>
      <c r="XAH1332" s="4"/>
      <c r="XAI1332" s="4"/>
      <c r="XAJ1332" s="4"/>
      <c r="XAK1332" s="4"/>
      <c r="XAL1332" s="4"/>
      <c r="XAM1332" s="4"/>
      <c r="XAN1332" s="4"/>
      <c r="XAO1332" s="4"/>
      <c r="XAP1332" s="4"/>
      <c r="XAQ1332" s="4"/>
      <c r="XAR1332" s="4"/>
      <c r="XAS1332" s="4"/>
      <c r="XAT1332" s="4"/>
      <c r="XAU1332" s="4"/>
      <c r="XAV1332" s="4"/>
      <c r="XAW1332" s="4"/>
      <c r="XAX1332" s="4"/>
      <c r="XAY1332" s="4"/>
      <c r="XAZ1332" s="4"/>
      <c r="XBA1332" s="4"/>
      <c r="XBB1332" s="4"/>
      <c r="XBC1332" s="4"/>
    </row>
    <row r="1333" s="1" customFormat="1" ht="12" customHeight="1" spans="1:15 16248:16279">
      <c r="A1333" s="45" t="s">
        <v>20</v>
      </c>
      <c r="B1333" s="45" t="s">
        <v>1254</v>
      </c>
      <c r="C1333" s="45">
        <v>3</v>
      </c>
      <c r="D1333" s="46" t="s">
        <v>1302</v>
      </c>
      <c r="E1333" s="50"/>
      <c r="F1333" s="50"/>
      <c r="G1333" s="51">
        <v>16.9</v>
      </c>
      <c r="H1333" s="48">
        <v>16.9</v>
      </c>
      <c r="I1333" s="77"/>
      <c r="J1333" s="49">
        <v>16.9</v>
      </c>
      <c r="K1333" s="47">
        <v>16</v>
      </c>
      <c r="L1333" s="47">
        <f t="shared" si="2"/>
        <v>270.4</v>
      </c>
      <c r="M1333" s="45"/>
      <c r="N1333" s="47">
        <v>270.4</v>
      </c>
      <c r="O1333" s="47"/>
      <c r="WZX1333" s="4"/>
      <c r="WZY1333" s="4"/>
      <c r="WZZ1333" s="4"/>
      <c r="XAA1333" s="4"/>
      <c r="XAB1333" s="4"/>
      <c r="XAC1333" s="4"/>
      <c r="XAD1333" s="4"/>
      <c r="XAE1333" s="4"/>
      <c r="XAF1333" s="4"/>
      <c r="XAG1333" s="4"/>
      <c r="XAH1333" s="4"/>
      <c r="XAI1333" s="4"/>
      <c r="XAJ1333" s="4"/>
      <c r="XAK1333" s="4"/>
      <c r="XAL1333" s="4"/>
      <c r="XAM1333" s="4"/>
      <c r="XAN1333" s="4"/>
      <c r="XAO1333" s="4"/>
      <c r="XAP1333" s="4"/>
      <c r="XAQ1333" s="4"/>
      <c r="XAR1333" s="4"/>
      <c r="XAS1333" s="4"/>
      <c r="XAT1333" s="4"/>
      <c r="XAU1333" s="4"/>
      <c r="XAV1333" s="4"/>
      <c r="XAW1333" s="4"/>
      <c r="XAX1333" s="4"/>
      <c r="XAY1333" s="4"/>
      <c r="XAZ1333" s="4"/>
      <c r="XBA1333" s="4"/>
      <c r="XBB1333" s="4"/>
      <c r="XBC1333" s="4"/>
    </row>
    <row r="1334" s="7" customFormat="1" ht="12" customHeight="1" spans="1:15 16248:16279">
      <c r="A1334" s="45" t="s">
        <v>20</v>
      </c>
      <c r="B1334" s="45" t="s">
        <v>1254</v>
      </c>
      <c r="C1334" s="45">
        <v>3</v>
      </c>
      <c r="D1334" s="46" t="s">
        <v>616</v>
      </c>
      <c r="E1334" s="50"/>
      <c r="F1334" s="50"/>
      <c r="G1334" s="51">
        <v>14.5</v>
      </c>
      <c r="H1334" s="48">
        <v>14.5</v>
      </c>
      <c r="I1334" s="77"/>
      <c r="J1334" s="49">
        <v>14.5</v>
      </c>
      <c r="K1334" s="47">
        <v>16</v>
      </c>
      <c r="L1334" s="47">
        <f t="shared" si="2"/>
        <v>232</v>
      </c>
      <c r="M1334" s="45"/>
      <c r="N1334" s="47">
        <v>232</v>
      </c>
      <c r="O1334" s="78" t="s">
        <v>1303</v>
      </c>
      <c r="WZX1334" s="79"/>
      <c r="WZY1334" s="79"/>
      <c r="WZZ1334" s="79"/>
      <c r="XAA1334" s="79"/>
      <c r="XAB1334" s="79"/>
      <c r="XAC1334" s="79"/>
      <c r="XAD1334" s="79"/>
      <c r="XAE1334" s="79"/>
      <c r="XAF1334" s="79"/>
      <c r="XAG1334" s="79"/>
      <c r="XAH1334" s="79"/>
      <c r="XAI1334" s="79"/>
      <c r="XAJ1334" s="79"/>
      <c r="XAK1334" s="79"/>
      <c r="XAL1334" s="79"/>
      <c r="XAM1334" s="79"/>
      <c r="XAN1334" s="79"/>
      <c r="XAO1334" s="79"/>
      <c r="XAP1334" s="79"/>
      <c r="XAQ1334" s="79"/>
      <c r="XAR1334" s="79"/>
      <c r="XAS1334" s="79"/>
      <c r="XAT1334" s="79"/>
      <c r="XAU1334" s="79"/>
      <c r="XAV1334" s="79"/>
      <c r="XAW1334" s="79"/>
      <c r="XAX1334" s="79"/>
      <c r="XAY1334" s="79"/>
      <c r="XAZ1334" s="79"/>
      <c r="XBA1334" s="79"/>
      <c r="XBB1334" s="79"/>
      <c r="XBC1334" s="79"/>
    </row>
    <row r="1335" s="1" customFormat="1" ht="12" customHeight="1" spans="1:15 16248:16279">
      <c r="A1335" s="45" t="s">
        <v>20</v>
      </c>
      <c r="B1335" s="45" t="s">
        <v>1254</v>
      </c>
      <c r="C1335" s="45">
        <v>3</v>
      </c>
      <c r="D1335" s="46" t="s">
        <v>1304</v>
      </c>
      <c r="E1335" s="50"/>
      <c r="F1335" s="50"/>
      <c r="G1335" s="51">
        <v>24.1</v>
      </c>
      <c r="H1335" s="48">
        <v>24.1</v>
      </c>
      <c r="I1335" s="77"/>
      <c r="J1335" s="49">
        <v>24.1</v>
      </c>
      <c r="K1335" s="47">
        <v>16</v>
      </c>
      <c r="L1335" s="47">
        <f t="shared" si="2"/>
        <v>385.6</v>
      </c>
      <c r="M1335" s="45"/>
      <c r="N1335" s="47">
        <v>385.6</v>
      </c>
      <c r="O1335" s="47"/>
      <c r="WZX1335" s="4"/>
      <c r="WZY1335" s="4"/>
      <c r="WZZ1335" s="4"/>
      <c r="XAA1335" s="4"/>
      <c r="XAB1335" s="4"/>
      <c r="XAC1335" s="4"/>
      <c r="XAD1335" s="4"/>
      <c r="XAE1335" s="4"/>
      <c r="XAF1335" s="4"/>
      <c r="XAG1335" s="4"/>
      <c r="XAH1335" s="4"/>
      <c r="XAI1335" s="4"/>
      <c r="XAJ1335" s="4"/>
      <c r="XAK1335" s="4"/>
      <c r="XAL1335" s="4"/>
      <c r="XAM1335" s="4"/>
      <c r="XAN1335" s="4"/>
      <c r="XAO1335" s="4"/>
      <c r="XAP1335" s="4"/>
      <c r="XAQ1335" s="4"/>
      <c r="XAR1335" s="4"/>
      <c r="XAS1335" s="4"/>
      <c r="XAT1335" s="4"/>
      <c r="XAU1335" s="4"/>
      <c r="XAV1335" s="4"/>
      <c r="XAW1335" s="4"/>
      <c r="XAX1335" s="4"/>
      <c r="XAY1335" s="4"/>
      <c r="XAZ1335" s="4"/>
      <c r="XBA1335" s="4"/>
      <c r="XBB1335" s="4"/>
      <c r="XBC1335" s="4"/>
    </row>
    <row r="1336" s="1" customFormat="1" ht="12" customHeight="1" spans="1:15 16248:16279">
      <c r="A1336" s="45" t="s">
        <v>20</v>
      </c>
      <c r="B1336" s="45" t="s">
        <v>1254</v>
      </c>
      <c r="C1336" s="45">
        <v>3</v>
      </c>
      <c r="D1336" s="46" t="s">
        <v>1305</v>
      </c>
      <c r="E1336" s="50"/>
      <c r="F1336" s="50"/>
      <c r="G1336" s="51">
        <v>7.3</v>
      </c>
      <c r="H1336" s="48">
        <v>7.3</v>
      </c>
      <c r="I1336" s="77"/>
      <c r="J1336" s="49">
        <v>7.3</v>
      </c>
      <c r="K1336" s="47">
        <v>16</v>
      </c>
      <c r="L1336" s="47">
        <f t="shared" si="2"/>
        <v>116.8</v>
      </c>
      <c r="M1336" s="45"/>
      <c r="N1336" s="47">
        <v>116.8</v>
      </c>
      <c r="O1336" s="47"/>
      <c r="WZX1336" s="4"/>
      <c r="WZY1336" s="4"/>
      <c r="WZZ1336" s="4"/>
      <c r="XAA1336" s="4"/>
      <c r="XAB1336" s="4"/>
      <c r="XAC1336" s="4"/>
      <c r="XAD1336" s="4"/>
      <c r="XAE1336" s="4"/>
      <c r="XAF1336" s="4"/>
      <c r="XAG1336" s="4"/>
      <c r="XAH1336" s="4"/>
      <c r="XAI1336" s="4"/>
      <c r="XAJ1336" s="4"/>
      <c r="XAK1336" s="4"/>
      <c r="XAL1336" s="4"/>
      <c r="XAM1336" s="4"/>
      <c r="XAN1336" s="4"/>
      <c r="XAO1336" s="4"/>
      <c r="XAP1336" s="4"/>
      <c r="XAQ1336" s="4"/>
      <c r="XAR1336" s="4"/>
      <c r="XAS1336" s="4"/>
      <c r="XAT1336" s="4"/>
      <c r="XAU1336" s="4"/>
      <c r="XAV1336" s="4"/>
      <c r="XAW1336" s="4"/>
      <c r="XAX1336" s="4"/>
      <c r="XAY1336" s="4"/>
      <c r="XAZ1336" s="4"/>
      <c r="XBA1336" s="4"/>
      <c r="XBB1336" s="4"/>
      <c r="XBC1336" s="4"/>
    </row>
    <row r="1337" s="1" customFormat="1" ht="12" customHeight="1" spans="1:15 16248:16279">
      <c r="A1337" s="45" t="s">
        <v>20</v>
      </c>
      <c r="B1337" s="45" t="s">
        <v>1254</v>
      </c>
      <c r="C1337" s="45">
        <v>3</v>
      </c>
      <c r="D1337" s="46" t="s">
        <v>1306</v>
      </c>
      <c r="E1337" s="50"/>
      <c r="F1337" s="50"/>
      <c r="G1337" s="51">
        <v>12.1</v>
      </c>
      <c r="H1337" s="48">
        <v>12.1</v>
      </c>
      <c r="I1337" s="77"/>
      <c r="J1337" s="49">
        <v>12.1</v>
      </c>
      <c r="K1337" s="47">
        <v>16</v>
      </c>
      <c r="L1337" s="47">
        <f t="shared" si="2"/>
        <v>193.6</v>
      </c>
      <c r="M1337" s="45"/>
      <c r="N1337" s="47">
        <v>193.6</v>
      </c>
      <c r="O1337" s="47"/>
      <c r="WZX1337" s="4"/>
      <c r="WZY1337" s="4"/>
      <c r="WZZ1337" s="4"/>
      <c r="XAA1337" s="4"/>
      <c r="XAB1337" s="4"/>
      <c r="XAC1337" s="4"/>
      <c r="XAD1337" s="4"/>
      <c r="XAE1337" s="4"/>
      <c r="XAF1337" s="4"/>
      <c r="XAG1337" s="4"/>
      <c r="XAH1337" s="4"/>
      <c r="XAI1337" s="4"/>
      <c r="XAJ1337" s="4"/>
      <c r="XAK1337" s="4"/>
      <c r="XAL1337" s="4"/>
      <c r="XAM1337" s="4"/>
      <c r="XAN1337" s="4"/>
      <c r="XAO1337" s="4"/>
      <c r="XAP1337" s="4"/>
      <c r="XAQ1337" s="4"/>
      <c r="XAR1337" s="4"/>
      <c r="XAS1337" s="4"/>
      <c r="XAT1337" s="4"/>
      <c r="XAU1337" s="4"/>
      <c r="XAV1337" s="4"/>
      <c r="XAW1337" s="4"/>
      <c r="XAX1337" s="4"/>
      <c r="XAY1337" s="4"/>
      <c r="XAZ1337" s="4"/>
      <c r="XBA1337" s="4"/>
      <c r="XBB1337" s="4"/>
      <c r="XBC1337" s="4"/>
    </row>
    <row r="1338" s="1" customFormat="1" ht="12" customHeight="1" spans="1:15 16248:16279">
      <c r="A1338" s="45" t="s">
        <v>20</v>
      </c>
      <c r="B1338" s="45" t="s">
        <v>1254</v>
      </c>
      <c r="C1338" s="45">
        <v>3</v>
      </c>
      <c r="D1338" s="46" t="s">
        <v>1307</v>
      </c>
      <c r="E1338" s="50"/>
      <c r="F1338" s="50"/>
      <c r="G1338" s="51">
        <v>9.7</v>
      </c>
      <c r="H1338" s="48">
        <v>9.7</v>
      </c>
      <c r="I1338" s="77"/>
      <c r="J1338" s="49">
        <v>9.7</v>
      </c>
      <c r="K1338" s="47">
        <v>16</v>
      </c>
      <c r="L1338" s="47">
        <f t="shared" si="2"/>
        <v>155.2</v>
      </c>
      <c r="M1338" s="45"/>
      <c r="N1338" s="47">
        <v>155.2</v>
      </c>
      <c r="O1338" s="47"/>
      <c r="WZX1338" s="4"/>
      <c r="WZY1338" s="4"/>
      <c r="WZZ1338" s="4"/>
      <c r="XAA1338" s="4"/>
      <c r="XAB1338" s="4"/>
      <c r="XAC1338" s="4"/>
      <c r="XAD1338" s="4"/>
      <c r="XAE1338" s="4"/>
      <c r="XAF1338" s="4"/>
      <c r="XAG1338" s="4"/>
      <c r="XAH1338" s="4"/>
      <c r="XAI1338" s="4"/>
      <c r="XAJ1338" s="4"/>
      <c r="XAK1338" s="4"/>
      <c r="XAL1338" s="4"/>
      <c r="XAM1338" s="4"/>
      <c r="XAN1338" s="4"/>
      <c r="XAO1338" s="4"/>
      <c r="XAP1338" s="4"/>
      <c r="XAQ1338" s="4"/>
      <c r="XAR1338" s="4"/>
      <c r="XAS1338" s="4"/>
      <c r="XAT1338" s="4"/>
      <c r="XAU1338" s="4"/>
      <c r="XAV1338" s="4"/>
      <c r="XAW1338" s="4"/>
      <c r="XAX1338" s="4"/>
      <c r="XAY1338" s="4"/>
      <c r="XAZ1338" s="4"/>
      <c r="XBA1338" s="4"/>
      <c r="XBB1338" s="4"/>
      <c r="XBC1338" s="4"/>
    </row>
    <row r="1339" s="1" customFormat="1" ht="12" customHeight="1" spans="1:15 16248:16279">
      <c r="A1339" s="45" t="s">
        <v>20</v>
      </c>
      <c r="B1339" s="45" t="s">
        <v>1254</v>
      </c>
      <c r="C1339" s="45">
        <v>3</v>
      </c>
      <c r="D1339" s="46" t="s">
        <v>1308</v>
      </c>
      <c r="E1339" s="50"/>
      <c r="F1339" s="50"/>
      <c r="G1339" s="51">
        <v>9.7</v>
      </c>
      <c r="H1339" s="48">
        <v>9.7</v>
      </c>
      <c r="I1339" s="77"/>
      <c r="J1339" s="49">
        <v>9.7</v>
      </c>
      <c r="K1339" s="47">
        <v>16</v>
      </c>
      <c r="L1339" s="47">
        <f t="shared" si="2"/>
        <v>155.2</v>
      </c>
      <c r="M1339" s="45"/>
      <c r="N1339" s="47">
        <v>155.2</v>
      </c>
      <c r="O1339" s="47"/>
      <c r="WZX1339" s="4"/>
      <c r="WZY1339" s="4"/>
      <c r="WZZ1339" s="4"/>
      <c r="XAA1339" s="4"/>
      <c r="XAB1339" s="4"/>
      <c r="XAC1339" s="4"/>
      <c r="XAD1339" s="4"/>
      <c r="XAE1339" s="4"/>
      <c r="XAF1339" s="4"/>
      <c r="XAG1339" s="4"/>
      <c r="XAH1339" s="4"/>
      <c r="XAI1339" s="4"/>
      <c r="XAJ1339" s="4"/>
      <c r="XAK1339" s="4"/>
      <c r="XAL1339" s="4"/>
      <c r="XAM1339" s="4"/>
      <c r="XAN1339" s="4"/>
      <c r="XAO1339" s="4"/>
      <c r="XAP1339" s="4"/>
      <c r="XAQ1339" s="4"/>
      <c r="XAR1339" s="4"/>
      <c r="XAS1339" s="4"/>
      <c r="XAT1339" s="4"/>
      <c r="XAU1339" s="4"/>
      <c r="XAV1339" s="4"/>
      <c r="XAW1339" s="4"/>
      <c r="XAX1339" s="4"/>
      <c r="XAY1339" s="4"/>
      <c r="XAZ1339" s="4"/>
      <c r="XBA1339" s="4"/>
      <c r="XBB1339" s="4"/>
      <c r="XBC1339" s="4"/>
    </row>
    <row r="1340" s="1" customFormat="1" ht="12" customHeight="1" spans="1:15 16248:16279">
      <c r="A1340" s="45" t="s">
        <v>20</v>
      </c>
      <c r="B1340" s="45" t="s">
        <v>1254</v>
      </c>
      <c r="C1340" s="45">
        <v>3</v>
      </c>
      <c r="D1340" s="46" t="s">
        <v>1309</v>
      </c>
      <c r="E1340" s="50"/>
      <c r="F1340" s="50"/>
      <c r="G1340" s="51">
        <v>24.1</v>
      </c>
      <c r="H1340" s="48">
        <v>24.1</v>
      </c>
      <c r="I1340" s="77"/>
      <c r="J1340" s="49">
        <v>24.1</v>
      </c>
      <c r="K1340" s="47">
        <v>16</v>
      </c>
      <c r="L1340" s="47">
        <f t="shared" si="2"/>
        <v>385.6</v>
      </c>
      <c r="M1340" s="45"/>
      <c r="N1340" s="47">
        <v>385.6</v>
      </c>
      <c r="O1340" s="47"/>
      <c r="WZX1340" s="4"/>
      <c r="WZY1340" s="4"/>
      <c r="WZZ1340" s="4"/>
      <c r="XAA1340" s="4"/>
      <c r="XAB1340" s="4"/>
      <c r="XAC1340" s="4"/>
      <c r="XAD1340" s="4"/>
      <c r="XAE1340" s="4"/>
      <c r="XAF1340" s="4"/>
      <c r="XAG1340" s="4"/>
      <c r="XAH1340" s="4"/>
      <c r="XAI1340" s="4"/>
      <c r="XAJ1340" s="4"/>
      <c r="XAK1340" s="4"/>
      <c r="XAL1340" s="4"/>
      <c r="XAM1340" s="4"/>
      <c r="XAN1340" s="4"/>
      <c r="XAO1340" s="4"/>
      <c r="XAP1340" s="4"/>
      <c r="XAQ1340" s="4"/>
      <c r="XAR1340" s="4"/>
      <c r="XAS1340" s="4"/>
      <c r="XAT1340" s="4"/>
      <c r="XAU1340" s="4"/>
      <c r="XAV1340" s="4"/>
      <c r="XAW1340" s="4"/>
      <c r="XAX1340" s="4"/>
      <c r="XAY1340" s="4"/>
      <c r="XAZ1340" s="4"/>
      <c r="XBA1340" s="4"/>
      <c r="XBB1340" s="4"/>
      <c r="XBC1340" s="4"/>
    </row>
    <row r="1341" s="1" customFormat="1" ht="12" customHeight="1" spans="1:15 16248:16279">
      <c r="A1341" s="45" t="s">
        <v>20</v>
      </c>
      <c r="B1341" s="45" t="s">
        <v>1254</v>
      </c>
      <c r="C1341" s="45">
        <v>3</v>
      </c>
      <c r="D1341" s="46" t="s">
        <v>1310</v>
      </c>
      <c r="E1341" s="50"/>
      <c r="F1341" s="50"/>
      <c r="G1341" s="51">
        <v>12.1</v>
      </c>
      <c r="H1341" s="48">
        <v>12.1</v>
      </c>
      <c r="I1341" s="77"/>
      <c r="J1341" s="49">
        <v>12.1</v>
      </c>
      <c r="K1341" s="47">
        <v>16</v>
      </c>
      <c r="L1341" s="47">
        <f t="shared" si="2"/>
        <v>193.6</v>
      </c>
      <c r="M1341" s="45"/>
      <c r="N1341" s="47">
        <v>193.6</v>
      </c>
      <c r="O1341" s="47"/>
      <c r="WZX1341" s="4"/>
      <c r="WZY1341" s="4"/>
      <c r="WZZ1341" s="4"/>
      <c r="XAA1341" s="4"/>
      <c r="XAB1341" s="4"/>
      <c r="XAC1341" s="4"/>
      <c r="XAD1341" s="4"/>
      <c r="XAE1341" s="4"/>
      <c r="XAF1341" s="4"/>
      <c r="XAG1341" s="4"/>
      <c r="XAH1341" s="4"/>
      <c r="XAI1341" s="4"/>
      <c r="XAJ1341" s="4"/>
      <c r="XAK1341" s="4"/>
      <c r="XAL1341" s="4"/>
      <c r="XAM1341" s="4"/>
      <c r="XAN1341" s="4"/>
      <c r="XAO1341" s="4"/>
      <c r="XAP1341" s="4"/>
      <c r="XAQ1341" s="4"/>
      <c r="XAR1341" s="4"/>
      <c r="XAS1341" s="4"/>
      <c r="XAT1341" s="4"/>
      <c r="XAU1341" s="4"/>
      <c r="XAV1341" s="4"/>
      <c r="XAW1341" s="4"/>
      <c r="XAX1341" s="4"/>
      <c r="XAY1341" s="4"/>
      <c r="XAZ1341" s="4"/>
      <c r="XBA1341" s="4"/>
      <c r="XBB1341" s="4"/>
      <c r="XBC1341" s="4"/>
    </row>
    <row r="1342" s="1" customFormat="1" ht="12" customHeight="1" spans="1:15 16248:16279">
      <c r="A1342" s="45" t="s">
        <v>20</v>
      </c>
      <c r="B1342" s="45" t="s">
        <v>1254</v>
      </c>
      <c r="C1342" s="45">
        <v>3</v>
      </c>
      <c r="D1342" s="46" t="s">
        <v>1311</v>
      </c>
      <c r="E1342" s="50"/>
      <c r="F1342" s="50"/>
      <c r="G1342" s="51">
        <v>19.3</v>
      </c>
      <c r="H1342" s="48">
        <v>19.3</v>
      </c>
      <c r="I1342" s="77"/>
      <c r="J1342" s="49">
        <v>19.3</v>
      </c>
      <c r="K1342" s="47">
        <v>16</v>
      </c>
      <c r="L1342" s="47">
        <f t="shared" si="2"/>
        <v>308.8</v>
      </c>
      <c r="M1342" s="45"/>
      <c r="N1342" s="47">
        <v>308.8</v>
      </c>
      <c r="O1342" s="47"/>
      <c r="WZX1342" s="4"/>
      <c r="WZY1342" s="4"/>
      <c r="WZZ1342" s="4"/>
      <c r="XAA1342" s="4"/>
      <c r="XAB1342" s="4"/>
      <c r="XAC1342" s="4"/>
      <c r="XAD1342" s="4"/>
      <c r="XAE1342" s="4"/>
      <c r="XAF1342" s="4"/>
      <c r="XAG1342" s="4"/>
      <c r="XAH1342" s="4"/>
      <c r="XAI1342" s="4"/>
      <c r="XAJ1342" s="4"/>
      <c r="XAK1342" s="4"/>
      <c r="XAL1342" s="4"/>
      <c r="XAM1342" s="4"/>
      <c r="XAN1342" s="4"/>
      <c r="XAO1342" s="4"/>
      <c r="XAP1342" s="4"/>
      <c r="XAQ1342" s="4"/>
      <c r="XAR1342" s="4"/>
      <c r="XAS1342" s="4"/>
      <c r="XAT1342" s="4"/>
      <c r="XAU1342" s="4"/>
      <c r="XAV1342" s="4"/>
      <c r="XAW1342" s="4"/>
      <c r="XAX1342" s="4"/>
      <c r="XAY1342" s="4"/>
      <c r="XAZ1342" s="4"/>
      <c r="XBA1342" s="4"/>
      <c r="XBB1342" s="4"/>
      <c r="XBC1342" s="4"/>
    </row>
    <row r="1343" s="1" customFormat="1" ht="12" customHeight="1" spans="1:15 16248:16279">
      <c r="A1343" s="45" t="s">
        <v>20</v>
      </c>
      <c r="B1343" s="45" t="s">
        <v>1254</v>
      </c>
      <c r="C1343" s="45">
        <v>3</v>
      </c>
      <c r="D1343" s="46" t="s">
        <v>1312</v>
      </c>
      <c r="E1343" s="50"/>
      <c r="F1343" s="50"/>
      <c r="G1343" s="51">
        <v>14.5</v>
      </c>
      <c r="H1343" s="48">
        <v>14.5</v>
      </c>
      <c r="I1343" s="77"/>
      <c r="J1343" s="49">
        <v>14.5</v>
      </c>
      <c r="K1343" s="47">
        <v>16</v>
      </c>
      <c r="L1343" s="47">
        <f t="shared" si="2"/>
        <v>232</v>
      </c>
      <c r="M1343" s="45"/>
      <c r="N1343" s="47">
        <v>232</v>
      </c>
      <c r="O1343" s="47"/>
      <c r="WZX1343" s="4"/>
      <c r="WZY1343" s="4"/>
      <c r="WZZ1343" s="4"/>
      <c r="XAA1343" s="4"/>
      <c r="XAB1343" s="4"/>
      <c r="XAC1343" s="4"/>
      <c r="XAD1343" s="4"/>
      <c r="XAE1343" s="4"/>
      <c r="XAF1343" s="4"/>
      <c r="XAG1343" s="4"/>
      <c r="XAH1343" s="4"/>
      <c r="XAI1343" s="4"/>
      <c r="XAJ1343" s="4"/>
      <c r="XAK1343" s="4"/>
      <c r="XAL1343" s="4"/>
      <c r="XAM1343" s="4"/>
      <c r="XAN1343" s="4"/>
      <c r="XAO1343" s="4"/>
      <c r="XAP1343" s="4"/>
      <c r="XAQ1343" s="4"/>
      <c r="XAR1343" s="4"/>
      <c r="XAS1343" s="4"/>
      <c r="XAT1343" s="4"/>
      <c r="XAU1343" s="4"/>
      <c r="XAV1343" s="4"/>
      <c r="XAW1343" s="4"/>
      <c r="XAX1343" s="4"/>
      <c r="XAY1343" s="4"/>
      <c r="XAZ1343" s="4"/>
      <c r="XBA1343" s="4"/>
      <c r="XBB1343" s="4"/>
      <c r="XBC1343" s="4"/>
    </row>
    <row r="1344" s="1" customFormat="1" ht="12" customHeight="1" spans="1:15 16248:16279">
      <c r="A1344" s="45" t="s">
        <v>20</v>
      </c>
      <c r="B1344" s="45" t="s">
        <v>1254</v>
      </c>
      <c r="C1344" s="45">
        <v>3</v>
      </c>
      <c r="D1344" s="46" t="s">
        <v>1313</v>
      </c>
      <c r="E1344" s="50"/>
      <c r="F1344" s="50"/>
      <c r="G1344" s="51">
        <v>9.7</v>
      </c>
      <c r="H1344" s="48">
        <v>9.7</v>
      </c>
      <c r="I1344" s="77"/>
      <c r="J1344" s="49">
        <v>9.7</v>
      </c>
      <c r="K1344" s="47">
        <v>16</v>
      </c>
      <c r="L1344" s="47">
        <f t="shared" si="2"/>
        <v>155.2</v>
      </c>
      <c r="M1344" s="45"/>
      <c r="N1344" s="47">
        <v>155.2</v>
      </c>
      <c r="O1344" s="47"/>
      <c r="WZX1344" s="4"/>
      <c r="WZY1344" s="4"/>
      <c r="WZZ1344" s="4"/>
      <c r="XAA1344" s="4"/>
      <c r="XAB1344" s="4"/>
      <c r="XAC1344" s="4"/>
      <c r="XAD1344" s="4"/>
      <c r="XAE1344" s="4"/>
      <c r="XAF1344" s="4"/>
      <c r="XAG1344" s="4"/>
      <c r="XAH1344" s="4"/>
      <c r="XAI1344" s="4"/>
      <c r="XAJ1344" s="4"/>
      <c r="XAK1344" s="4"/>
      <c r="XAL1344" s="4"/>
      <c r="XAM1344" s="4"/>
      <c r="XAN1344" s="4"/>
      <c r="XAO1344" s="4"/>
      <c r="XAP1344" s="4"/>
      <c r="XAQ1344" s="4"/>
      <c r="XAR1344" s="4"/>
      <c r="XAS1344" s="4"/>
      <c r="XAT1344" s="4"/>
      <c r="XAU1344" s="4"/>
      <c r="XAV1344" s="4"/>
      <c r="XAW1344" s="4"/>
      <c r="XAX1344" s="4"/>
      <c r="XAY1344" s="4"/>
      <c r="XAZ1344" s="4"/>
      <c r="XBA1344" s="4"/>
      <c r="XBB1344" s="4"/>
      <c r="XBC1344" s="4"/>
    </row>
    <row r="1345" s="1" customFormat="1" ht="12" customHeight="1" spans="1:15 16248:16279">
      <c r="A1345" s="45" t="s">
        <v>20</v>
      </c>
      <c r="B1345" s="45" t="s">
        <v>1254</v>
      </c>
      <c r="C1345" s="45">
        <v>3</v>
      </c>
      <c r="D1345" s="46" t="s">
        <v>1314</v>
      </c>
      <c r="E1345" s="50"/>
      <c r="F1345" s="50"/>
      <c r="G1345" s="51">
        <v>12.1</v>
      </c>
      <c r="H1345" s="48">
        <v>12.1</v>
      </c>
      <c r="I1345" s="77"/>
      <c r="J1345" s="49">
        <v>12.1</v>
      </c>
      <c r="K1345" s="47">
        <v>16</v>
      </c>
      <c r="L1345" s="47">
        <f t="shared" si="2"/>
        <v>193.6</v>
      </c>
      <c r="M1345" s="45"/>
      <c r="N1345" s="47">
        <v>193.6</v>
      </c>
      <c r="O1345" s="47"/>
      <c r="WZX1345" s="4"/>
      <c r="WZY1345" s="4"/>
      <c r="WZZ1345" s="4"/>
      <c r="XAA1345" s="4"/>
      <c r="XAB1345" s="4"/>
      <c r="XAC1345" s="4"/>
      <c r="XAD1345" s="4"/>
      <c r="XAE1345" s="4"/>
      <c r="XAF1345" s="4"/>
      <c r="XAG1345" s="4"/>
      <c r="XAH1345" s="4"/>
      <c r="XAI1345" s="4"/>
      <c r="XAJ1345" s="4"/>
      <c r="XAK1345" s="4"/>
      <c r="XAL1345" s="4"/>
      <c r="XAM1345" s="4"/>
      <c r="XAN1345" s="4"/>
      <c r="XAO1345" s="4"/>
      <c r="XAP1345" s="4"/>
      <c r="XAQ1345" s="4"/>
      <c r="XAR1345" s="4"/>
      <c r="XAS1345" s="4"/>
      <c r="XAT1345" s="4"/>
      <c r="XAU1345" s="4"/>
      <c r="XAV1345" s="4"/>
      <c r="XAW1345" s="4"/>
      <c r="XAX1345" s="4"/>
      <c r="XAY1345" s="4"/>
      <c r="XAZ1345" s="4"/>
      <c r="XBA1345" s="4"/>
      <c r="XBB1345" s="4"/>
      <c r="XBC1345" s="4"/>
    </row>
    <row r="1346" s="1" customFormat="1" ht="12" customHeight="1" spans="1:15 16248:16279">
      <c r="A1346" s="45" t="s">
        <v>20</v>
      </c>
      <c r="B1346" s="45" t="s">
        <v>1254</v>
      </c>
      <c r="C1346" s="45">
        <v>3</v>
      </c>
      <c r="D1346" s="46" t="s">
        <v>1315</v>
      </c>
      <c r="E1346" s="50"/>
      <c r="F1346" s="50"/>
      <c r="G1346" s="51">
        <v>9.7</v>
      </c>
      <c r="H1346" s="48">
        <v>9.7</v>
      </c>
      <c r="I1346" s="77"/>
      <c r="J1346" s="49">
        <v>9.7</v>
      </c>
      <c r="K1346" s="47">
        <v>16</v>
      </c>
      <c r="L1346" s="47">
        <f t="shared" si="2"/>
        <v>155.2</v>
      </c>
      <c r="M1346" s="45"/>
      <c r="N1346" s="47">
        <v>155.2</v>
      </c>
      <c r="O1346" s="47"/>
      <c r="WZX1346" s="4"/>
      <c r="WZY1346" s="4"/>
      <c r="WZZ1346" s="4"/>
      <c r="XAA1346" s="4"/>
      <c r="XAB1346" s="4"/>
      <c r="XAC1346" s="4"/>
      <c r="XAD1346" s="4"/>
      <c r="XAE1346" s="4"/>
      <c r="XAF1346" s="4"/>
      <c r="XAG1346" s="4"/>
      <c r="XAH1346" s="4"/>
      <c r="XAI1346" s="4"/>
      <c r="XAJ1346" s="4"/>
      <c r="XAK1346" s="4"/>
      <c r="XAL1346" s="4"/>
      <c r="XAM1346" s="4"/>
      <c r="XAN1346" s="4"/>
      <c r="XAO1346" s="4"/>
      <c r="XAP1346" s="4"/>
      <c r="XAQ1346" s="4"/>
      <c r="XAR1346" s="4"/>
      <c r="XAS1346" s="4"/>
      <c r="XAT1346" s="4"/>
      <c r="XAU1346" s="4"/>
      <c r="XAV1346" s="4"/>
      <c r="XAW1346" s="4"/>
      <c r="XAX1346" s="4"/>
      <c r="XAY1346" s="4"/>
      <c r="XAZ1346" s="4"/>
      <c r="XBA1346" s="4"/>
      <c r="XBB1346" s="4"/>
      <c r="XBC1346" s="4"/>
    </row>
    <row r="1347" s="1" customFormat="1" ht="12" customHeight="1" spans="1:15 16248:16279">
      <c r="A1347" s="45" t="s">
        <v>20</v>
      </c>
      <c r="B1347" s="45" t="s">
        <v>1254</v>
      </c>
      <c r="C1347" s="45">
        <v>3</v>
      </c>
      <c r="D1347" s="46" t="s">
        <v>1316</v>
      </c>
      <c r="E1347" s="50"/>
      <c r="F1347" s="50"/>
      <c r="G1347" s="51">
        <v>9.6</v>
      </c>
      <c r="H1347" s="48">
        <v>9.6</v>
      </c>
      <c r="I1347" s="77"/>
      <c r="J1347" s="49">
        <v>9.6</v>
      </c>
      <c r="K1347" s="47">
        <v>16</v>
      </c>
      <c r="L1347" s="47">
        <f t="shared" si="2"/>
        <v>153.6</v>
      </c>
      <c r="M1347" s="45"/>
      <c r="N1347" s="47">
        <v>153.6</v>
      </c>
      <c r="O1347" s="47"/>
      <c r="WZX1347" s="4"/>
      <c r="WZY1347" s="4"/>
      <c r="WZZ1347" s="4"/>
      <c r="XAA1347" s="4"/>
      <c r="XAB1347" s="4"/>
      <c r="XAC1347" s="4"/>
      <c r="XAD1347" s="4"/>
      <c r="XAE1347" s="4"/>
      <c r="XAF1347" s="4"/>
      <c r="XAG1347" s="4"/>
      <c r="XAH1347" s="4"/>
      <c r="XAI1347" s="4"/>
      <c r="XAJ1347" s="4"/>
      <c r="XAK1347" s="4"/>
      <c r="XAL1347" s="4"/>
      <c r="XAM1347" s="4"/>
      <c r="XAN1347" s="4"/>
      <c r="XAO1347" s="4"/>
      <c r="XAP1347" s="4"/>
      <c r="XAQ1347" s="4"/>
      <c r="XAR1347" s="4"/>
      <c r="XAS1347" s="4"/>
      <c r="XAT1347" s="4"/>
      <c r="XAU1347" s="4"/>
      <c r="XAV1347" s="4"/>
      <c r="XAW1347" s="4"/>
      <c r="XAX1347" s="4"/>
      <c r="XAY1347" s="4"/>
      <c r="XAZ1347" s="4"/>
      <c r="XBA1347" s="4"/>
      <c r="XBB1347" s="4"/>
      <c r="XBC1347" s="4"/>
    </row>
    <row r="1348" s="1" customFormat="1" ht="12" customHeight="1" spans="1:15 16248:16279">
      <c r="A1348" s="45" t="s">
        <v>20</v>
      </c>
      <c r="B1348" s="45" t="s">
        <v>1254</v>
      </c>
      <c r="C1348" s="45">
        <v>3</v>
      </c>
      <c r="D1348" s="46" t="s">
        <v>1317</v>
      </c>
      <c r="E1348" s="50"/>
      <c r="F1348" s="50"/>
      <c r="G1348" s="51">
        <v>14.5</v>
      </c>
      <c r="H1348" s="48">
        <v>14.5</v>
      </c>
      <c r="I1348" s="77"/>
      <c r="J1348" s="49">
        <v>14.5</v>
      </c>
      <c r="K1348" s="47">
        <v>16</v>
      </c>
      <c r="L1348" s="47">
        <f t="shared" si="2"/>
        <v>232</v>
      </c>
      <c r="M1348" s="45"/>
      <c r="N1348" s="47">
        <v>232</v>
      </c>
      <c r="O1348" s="47"/>
      <c r="WZX1348" s="4"/>
      <c r="WZY1348" s="4"/>
      <c r="WZZ1348" s="4"/>
      <c r="XAA1348" s="4"/>
      <c r="XAB1348" s="4"/>
      <c r="XAC1348" s="4"/>
      <c r="XAD1348" s="4"/>
      <c r="XAE1348" s="4"/>
      <c r="XAF1348" s="4"/>
      <c r="XAG1348" s="4"/>
      <c r="XAH1348" s="4"/>
      <c r="XAI1348" s="4"/>
      <c r="XAJ1348" s="4"/>
      <c r="XAK1348" s="4"/>
      <c r="XAL1348" s="4"/>
      <c r="XAM1348" s="4"/>
      <c r="XAN1348" s="4"/>
      <c r="XAO1348" s="4"/>
      <c r="XAP1348" s="4"/>
      <c r="XAQ1348" s="4"/>
      <c r="XAR1348" s="4"/>
      <c r="XAS1348" s="4"/>
      <c r="XAT1348" s="4"/>
      <c r="XAU1348" s="4"/>
      <c r="XAV1348" s="4"/>
      <c r="XAW1348" s="4"/>
      <c r="XAX1348" s="4"/>
      <c r="XAY1348" s="4"/>
      <c r="XAZ1348" s="4"/>
      <c r="XBA1348" s="4"/>
      <c r="XBB1348" s="4"/>
      <c r="XBC1348" s="4"/>
    </row>
    <row r="1349" s="1" customFormat="1" ht="12" customHeight="1" spans="1:15 16248:16279">
      <c r="A1349" s="45" t="s">
        <v>20</v>
      </c>
      <c r="B1349" s="45" t="s">
        <v>1254</v>
      </c>
      <c r="C1349" s="45">
        <v>3</v>
      </c>
      <c r="D1349" s="46" t="s">
        <v>1318</v>
      </c>
      <c r="E1349" s="50"/>
      <c r="F1349" s="50"/>
      <c r="G1349" s="51">
        <v>9.7</v>
      </c>
      <c r="H1349" s="48">
        <v>9.7</v>
      </c>
      <c r="I1349" s="77"/>
      <c r="J1349" s="49">
        <v>9.7</v>
      </c>
      <c r="K1349" s="47">
        <v>16</v>
      </c>
      <c r="L1349" s="47">
        <f t="shared" si="2"/>
        <v>155.2</v>
      </c>
      <c r="M1349" s="45"/>
      <c r="N1349" s="47">
        <v>155.2</v>
      </c>
      <c r="O1349" s="59" t="s">
        <v>1319</v>
      </c>
      <c r="WZX1349" s="4"/>
      <c r="WZY1349" s="4"/>
      <c r="WZZ1349" s="4"/>
      <c r="XAA1349" s="4"/>
      <c r="XAB1349" s="4"/>
      <c r="XAC1349" s="4"/>
      <c r="XAD1349" s="4"/>
      <c r="XAE1349" s="4"/>
      <c r="XAF1349" s="4"/>
      <c r="XAG1349" s="4"/>
      <c r="XAH1349" s="4"/>
      <c r="XAI1349" s="4"/>
      <c r="XAJ1349" s="4"/>
      <c r="XAK1349" s="4"/>
      <c r="XAL1349" s="4"/>
      <c r="XAM1349" s="4"/>
      <c r="XAN1349" s="4"/>
      <c r="XAO1349" s="4"/>
      <c r="XAP1349" s="4"/>
      <c r="XAQ1349" s="4"/>
      <c r="XAR1349" s="4"/>
      <c r="XAS1349" s="4"/>
      <c r="XAT1349" s="4"/>
      <c r="XAU1349" s="4"/>
      <c r="XAV1349" s="4"/>
      <c r="XAW1349" s="4"/>
      <c r="XAX1349" s="4"/>
      <c r="XAY1349" s="4"/>
      <c r="XAZ1349" s="4"/>
      <c r="XBA1349" s="4"/>
      <c r="XBB1349" s="4"/>
      <c r="XBC1349" s="4"/>
    </row>
    <row r="1350" s="1" customFormat="1" ht="12" customHeight="1" spans="1:15 16248:16279">
      <c r="A1350" s="45" t="s">
        <v>20</v>
      </c>
      <c r="B1350" s="45" t="s">
        <v>1254</v>
      </c>
      <c r="C1350" s="45">
        <v>3</v>
      </c>
      <c r="D1350" s="46" t="s">
        <v>1320</v>
      </c>
      <c r="E1350" s="50"/>
      <c r="F1350" s="50"/>
      <c r="G1350" s="51">
        <v>12.1</v>
      </c>
      <c r="H1350" s="48">
        <v>12.1</v>
      </c>
      <c r="I1350" s="77"/>
      <c r="J1350" s="49">
        <v>12.1</v>
      </c>
      <c r="K1350" s="47">
        <v>16</v>
      </c>
      <c r="L1350" s="47">
        <f t="shared" si="2"/>
        <v>193.6</v>
      </c>
      <c r="M1350" s="45"/>
      <c r="N1350" s="47">
        <v>193.6</v>
      </c>
      <c r="O1350" s="47"/>
      <c r="WZX1350" s="4"/>
      <c r="WZY1350" s="4"/>
      <c r="WZZ1350" s="4"/>
      <c r="XAA1350" s="4"/>
      <c r="XAB1350" s="4"/>
      <c r="XAC1350" s="4"/>
      <c r="XAD1350" s="4"/>
      <c r="XAE1350" s="4"/>
      <c r="XAF1350" s="4"/>
      <c r="XAG1350" s="4"/>
      <c r="XAH1350" s="4"/>
      <c r="XAI1350" s="4"/>
      <c r="XAJ1350" s="4"/>
      <c r="XAK1350" s="4"/>
      <c r="XAL1350" s="4"/>
      <c r="XAM1350" s="4"/>
      <c r="XAN1350" s="4"/>
      <c r="XAO1350" s="4"/>
      <c r="XAP1350" s="4"/>
      <c r="XAQ1350" s="4"/>
      <c r="XAR1350" s="4"/>
      <c r="XAS1350" s="4"/>
      <c r="XAT1350" s="4"/>
      <c r="XAU1350" s="4"/>
      <c r="XAV1350" s="4"/>
      <c r="XAW1350" s="4"/>
      <c r="XAX1350" s="4"/>
      <c r="XAY1350" s="4"/>
      <c r="XAZ1350" s="4"/>
      <c r="XBA1350" s="4"/>
      <c r="XBB1350" s="4"/>
      <c r="XBC1350" s="4"/>
    </row>
    <row r="1351" s="1" customFormat="1" ht="12" customHeight="1" spans="1:15 16248:16279">
      <c r="A1351" s="45" t="s">
        <v>20</v>
      </c>
      <c r="B1351" s="45" t="s">
        <v>1254</v>
      </c>
      <c r="C1351" s="45">
        <v>3</v>
      </c>
      <c r="D1351" s="46" t="s">
        <v>1321</v>
      </c>
      <c r="E1351" s="50"/>
      <c r="F1351" s="50"/>
      <c r="G1351" s="51">
        <v>16.9</v>
      </c>
      <c r="H1351" s="48">
        <v>16.9</v>
      </c>
      <c r="I1351" s="77"/>
      <c r="J1351" s="49">
        <v>16.9</v>
      </c>
      <c r="K1351" s="47">
        <v>16</v>
      </c>
      <c r="L1351" s="47">
        <f t="shared" ref="L1351:L1414" si="3">J1351*K1351</f>
        <v>270.4</v>
      </c>
      <c r="M1351" s="45"/>
      <c r="N1351" s="47">
        <v>270.4</v>
      </c>
      <c r="O1351" s="47"/>
      <c r="WZX1351" s="4"/>
      <c r="WZY1351" s="4"/>
      <c r="WZZ1351" s="4"/>
      <c r="XAA1351" s="4"/>
      <c r="XAB1351" s="4"/>
      <c r="XAC1351" s="4"/>
      <c r="XAD1351" s="4"/>
      <c r="XAE1351" s="4"/>
      <c r="XAF1351" s="4"/>
      <c r="XAG1351" s="4"/>
      <c r="XAH1351" s="4"/>
      <c r="XAI1351" s="4"/>
      <c r="XAJ1351" s="4"/>
      <c r="XAK1351" s="4"/>
      <c r="XAL1351" s="4"/>
      <c r="XAM1351" s="4"/>
      <c r="XAN1351" s="4"/>
      <c r="XAO1351" s="4"/>
      <c r="XAP1351" s="4"/>
      <c r="XAQ1351" s="4"/>
      <c r="XAR1351" s="4"/>
      <c r="XAS1351" s="4"/>
      <c r="XAT1351" s="4"/>
      <c r="XAU1351" s="4"/>
      <c r="XAV1351" s="4"/>
      <c r="XAW1351" s="4"/>
      <c r="XAX1351" s="4"/>
      <c r="XAY1351" s="4"/>
      <c r="XAZ1351" s="4"/>
      <c r="XBA1351" s="4"/>
      <c r="XBB1351" s="4"/>
      <c r="XBC1351" s="4"/>
    </row>
    <row r="1352" s="1" customFormat="1" ht="12" customHeight="1" spans="1:15 16248:16279">
      <c r="A1352" s="45" t="s">
        <v>20</v>
      </c>
      <c r="B1352" s="45" t="s">
        <v>1254</v>
      </c>
      <c r="C1352" s="45">
        <v>3</v>
      </c>
      <c r="D1352" s="46" t="s">
        <v>1322</v>
      </c>
      <c r="E1352" s="50"/>
      <c r="F1352" s="50"/>
      <c r="G1352" s="51">
        <v>21.7</v>
      </c>
      <c r="H1352" s="48">
        <v>21.7</v>
      </c>
      <c r="I1352" s="77"/>
      <c r="J1352" s="49">
        <v>21.7</v>
      </c>
      <c r="K1352" s="47">
        <v>16</v>
      </c>
      <c r="L1352" s="47">
        <f t="shared" si="3"/>
        <v>347.2</v>
      </c>
      <c r="M1352" s="45"/>
      <c r="N1352" s="47">
        <v>347.2</v>
      </c>
      <c r="O1352" s="47"/>
      <c r="WZX1352" s="4"/>
      <c r="WZY1352" s="4"/>
      <c r="WZZ1352" s="4"/>
      <c r="XAA1352" s="4"/>
      <c r="XAB1352" s="4"/>
      <c r="XAC1352" s="4"/>
      <c r="XAD1352" s="4"/>
      <c r="XAE1352" s="4"/>
      <c r="XAF1352" s="4"/>
      <c r="XAG1352" s="4"/>
      <c r="XAH1352" s="4"/>
      <c r="XAI1352" s="4"/>
      <c r="XAJ1352" s="4"/>
      <c r="XAK1352" s="4"/>
      <c r="XAL1352" s="4"/>
      <c r="XAM1352" s="4"/>
      <c r="XAN1352" s="4"/>
      <c r="XAO1352" s="4"/>
      <c r="XAP1352" s="4"/>
      <c r="XAQ1352" s="4"/>
      <c r="XAR1352" s="4"/>
      <c r="XAS1352" s="4"/>
      <c r="XAT1352" s="4"/>
      <c r="XAU1352" s="4"/>
      <c r="XAV1352" s="4"/>
      <c r="XAW1352" s="4"/>
      <c r="XAX1352" s="4"/>
      <c r="XAY1352" s="4"/>
      <c r="XAZ1352" s="4"/>
      <c r="XBA1352" s="4"/>
      <c r="XBB1352" s="4"/>
      <c r="XBC1352" s="4"/>
    </row>
    <row r="1353" s="1" customFormat="1" ht="12" customHeight="1" spans="1:15 16248:16279">
      <c r="A1353" s="45" t="s">
        <v>20</v>
      </c>
      <c r="B1353" s="45" t="s">
        <v>1254</v>
      </c>
      <c r="C1353" s="45">
        <v>3</v>
      </c>
      <c r="D1353" s="46" t="s">
        <v>1323</v>
      </c>
      <c r="E1353" s="50"/>
      <c r="F1353" s="50"/>
      <c r="G1353" s="51">
        <v>24.1</v>
      </c>
      <c r="H1353" s="48">
        <v>24.1</v>
      </c>
      <c r="I1353" s="77"/>
      <c r="J1353" s="49">
        <v>24.1</v>
      </c>
      <c r="K1353" s="47">
        <v>16</v>
      </c>
      <c r="L1353" s="47">
        <f t="shared" si="3"/>
        <v>385.6</v>
      </c>
      <c r="M1353" s="45"/>
      <c r="N1353" s="47">
        <v>385.6</v>
      </c>
      <c r="O1353" s="47"/>
      <c r="WZX1353" s="4"/>
      <c r="WZY1353" s="4"/>
      <c r="WZZ1353" s="4"/>
      <c r="XAA1353" s="4"/>
      <c r="XAB1353" s="4"/>
      <c r="XAC1353" s="4"/>
      <c r="XAD1353" s="4"/>
      <c r="XAE1353" s="4"/>
      <c r="XAF1353" s="4"/>
      <c r="XAG1353" s="4"/>
      <c r="XAH1353" s="4"/>
      <c r="XAI1353" s="4"/>
      <c r="XAJ1353" s="4"/>
      <c r="XAK1353" s="4"/>
      <c r="XAL1353" s="4"/>
      <c r="XAM1353" s="4"/>
      <c r="XAN1353" s="4"/>
      <c r="XAO1353" s="4"/>
      <c r="XAP1353" s="4"/>
      <c r="XAQ1353" s="4"/>
      <c r="XAR1353" s="4"/>
      <c r="XAS1353" s="4"/>
      <c r="XAT1353" s="4"/>
      <c r="XAU1353" s="4"/>
      <c r="XAV1353" s="4"/>
      <c r="XAW1353" s="4"/>
      <c r="XAX1353" s="4"/>
      <c r="XAY1353" s="4"/>
      <c r="XAZ1353" s="4"/>
      <c r="XBA1353" s="4"/>
      <c r="XBB1353" s="4"/>
      <c r="XBC1353" s="4"/>
    </row>
    <row r="1354" s="1" customFormat="1" ht="12" customHeight="1" spans="1:15 16248:16279">
      <c r="A1354" s="45" t="s">
        <v>20</v>
      </c>
      <c r="B1354" s="45" t="s">
        <v>1254</v>
      </c>
      <c r="C1354" s="45">
        <v>3</v>
      </c>
      <c r="D1354" s="46" t="s">
        <v>1324</v>
      </c>
      <c r="E1354" s="50"/>
      <c r="F1354" s="50"/>
      <c r="G1354" s="51">
        <v>12.1</v>
      </c>
      <c r="H1354" s="48">
        <v>12.1</v>
      </c>
      <c r="I1354" s="77"/>
      <c r="J1354" s="49">
        <v>12.1</v>
      </c>
      <c r="K1354" s="47">
        <v>16</v>
      </c>
      <c r="L1354" s="47">
        <f t="shared" si="3"/>
        <v>193.6</v>
      </c>
      <c r="M1354" s="45"/>
      <c r="N1354" s="47">
        <v>193.6</v>
      </c>
      <c r="O1354" s="47"/>
      <c r="WZX1354" s="4"/>
      <c r="WZY1354" s="4"/>
      <c r="WZZ1354" s="4"/>
      <c r="XAA1354" s="4"/>
      <c r="XAB1354" s="4"/>
      <c r="XAC1354" s="4"/>
      <c r="XAD1354" s="4"/>
      <c r="XAE1354" s="4"/>
      <c r="XAF1354" s="4"/>
      <c r="XAG1354" s="4"/>
      <c r="XAH1354" s="4"/>
      <c r="XAI1354" s="4"/>
      <c r="XAJ1354" s="4"/>
      <c r="XAK1354" s="4"/>
      <c r="XAL1354" s="4"/>
      <c r="XAM1354" s="4"/>
      <c r="XAN1354" s="4"/>
      <c r="XAO1354" s="4"/>
      <c r="XAP1354" s="4"/>
      <c r="XAQ1354" s="4"/>
      <c r="XAR1354" s="4"/>
      <c r="XAS1354" s="4"/>
      <c r="XAT1354" s="4"/>
      <c r="XAU1354" s="4"/>
      <c r="XAV1354" s="4"/>
      <c r="XAW1354" s="4"/>
      <c r="XAX1354" s="4"/>
      <c r="XAY1354" s="4"/>
      <c r="XAZ1354" s="4"/>
      <c r="XBA1354" s="4"/>
      <c r="XBB1354" s="4"/>
      <c r="XBC1354" s="4"/>
    </row>
    <row r="1355" s="1" customFormat="1" ht="12" customHeight="1" spans="1:15 16248:16279">
      <c r="A1355" s="45" t="s">
        <v>20</v>
      </c>
      <c r="B1355" s="45" t="s">
        <v>1254</v>
      </c>
      <c r="C1355" s="45">
        <v>3</v>
      </c>
      <c r="D1355" s="46" t="s">
        <v>1325</v>
      </c>
      <c r="E1355" s="50"/>
      <c r="F1355" s="50"/>
      <c r="G1355" s="51">
        <v>12.1</v>
      </c>
      <c r="H1355" s="48">
        <v>12.1</v>
      </c>
      <c r="I1355" s="77"/>
      <c r="J1355" s="49">
        <v>12.1</v>
      </c>
      <c r="K1355" s="47">
        <v>16</v>
      </c>
      <c r="L1355" s="47">
        <f t="shared" si="3"/>
        <v>193.6</v>
      </c>
      <c r="M1355" s="45"/>
      <c r="N1355" s="47">
        <v>193.6</v>
      </c>
      <c r="O1355" s="47"/>
      <c r="WZX1355" s="4"/>
      <c r="WZY1355" s="4"/>
      <c r="WZZ1355" s="4"/>
      <c r="XAA1355" s="4"/>
      <c r="XAB1355" s="4"/>
      <c r="XAC1355" s="4"/>
      <c r="XAD1355" s="4"/>
      <c r="XAE1355" s="4"/>
      <c r="XAF1355" s="4"/>
      <c r="XAG1355" s="4"/>
      <c r="XAH1355" s="4"/>
      <c r="XAI1355" s="4"/>
      <c r="XAJ1355" s="4"/>
      <c r="XAK1355" s="4"/>
      <c r="XAL1355" s="4"/>
      <c r="XAM1355" s="4"/>
      <c r="XAN1355" s="4"/>
      <c r="XAO1355" s="4"/>
      <c r="XAP1355" s="4"/>
      <c r="XAQ1355" s="4"/>
      <c r="XAR1355" s="4"/>
      <c r="XAS1355" s="4"/>
      <c r="XAT1355" s="4"/>
      <c r="XAU1355" s="4"/>
      <c r="XAV1355" s="4"/>
      <c r="XAW1355" s="4"/>
      <c r="XAX1355" s="4"/>
      <c r="XAY1355" s="4"/>
      <c r="XAZ1355" s="4"/>
      <c r="XBA1355" s="4"/>
      <c r="XBB1355" s="4"/>
      <c r="XBC1355" s="4"/>
    </row>
    <row r="1356" s="1" customFormat="1" ht="12" customHeight="1" spans="1:15 16248:16279">
      <c r="A1356" s="45" t="s">
        <v>20</v>
      </c>
      <c r="B1356" s="45" t="s">
        <v>1254</v>
      </c>
      <c r="C1356" s="45">
        <v>3</v>
      </c>
      <c r="D1356" s="46" t="s">
        <v>1326</v>
      </c>
      <c r="E1356" s="50"/>
      <c r="F1356" s="50"/>
      <c r="G1356" s="51">
        <v>16.9</v>
      </c>
      <c r="H1356" s="48">
        <v>16.9</v>
      </c>
      <c r="I1356" s="77"/>
      <c r="J1356" s="49">
        <v>16.9</v>
      </c>
      <c r="K1356" s="47">
        <v>16</v>
      </c>
      <c r="L1356" s="47">
        <f t="shared" si="3"/>
        <v>270.4</v>
      </c>
      <c r="M1356" s="45"/>
      <c r="N1356" s="47">
        <v>270.4</v>
      </c>
      <c r="O1356" s="47"/>
      <c r="WZX1356" s="4"/>
      <c r="WZY1356" s="4"/>
      <c r="WZZ1356" s="4"/>
      <c r="XAA1356" s="4"/>
      <c r="XAB1356" s="4"/>
      <c r="XAC1356" s="4"/>
      <c r="XAD1356" s="4"/>
      <c r="XAE1356" s="4"/>
      <c r="XAF1356" s="4"/>
      <c r="XAG1356" s="4"/>
      <c r="XAH1356" s="4"/>
      <c r="XAI1356" s="4"/>
      <c r="XAJ1356" s="4"/>
      <c r="XAK1356" s="4"/>
      <c r="XAL1356" s="4"/>
      <c r="XAM1356" s="4"/>
      <c r="XAN1356" s="4"/>
      <c r="XAO1356" s="4"/>
      <c r="XAP1356" s="4"/>
      <c r="XAQ1356" s="4"/>
      <c r="XAR1356" s="4"/>
      <c r="XAS1356" s="4"/>
      <c r="XAT1356" s="4"/>
      <c r="XAU1356" s="4"/>
      <c r="XAV1356" s="4"/>
      <c r="XAW1356" s="4"/>
      <c r="XAX1356" s="4"/>
      <c r="XAY1356" s="4"/>
      <c r="XAZ1356" s="4"/>
      <c r="XBA1356" s="4"/>
      <c r="XBB1356" s="4"/>
      <c r="XBC1356" s="4"/>
    </row>
    <row r="1357" s="1" customFormat="1" ht="12" customHeight="1" spans="1:15 16248:16279">
      <c r="A1357" s="45" t="s">
        <v>20</v>
      </c>
      <c r="B1357" s="45" t="s">
        <v>1254</v>
      </c>
      <c r="C1357" s="45">
        <v>3</v>
      </c>
      <c r="D1357" s="46" t="s">
        <v>1327</v>
      </c>
      <c r="E1357" s="50"/>
      <c r="F1357" s="50"/>
      <c r="G1357" s="51">
        <v>21.7</v>
      </c>
      <c r="H1357" s="48">
        <v>21.7</v>
      </c>
      <c r="I1357" s="77"/>
      <c r="J1357" s="49">
        <v>21.7</v>
      </c>
      <c r="K1357" s="47">
        <v>16</v>
      </c>
      <c r="L1357" s="47">
        <f t="shared" si="3"/>
        <v>347.2</v>
      </c>
      <c r="M1357" s="45"/>
      <c r="N1357" s="47">
        <v>347.2</v>
      </c>
      <c r="O1357" s="47"/>
      <c r="WZX1357" s="4"/>
      <c r="WZY1357" s="4"/>
      <c r="WZZ1357" s="4"/>
      <c r="XAA1357" s="4"/>
      <c r="XAB1357" s="4"/>
      <c r="XAC1357" s="4"/>
      <c r="XAD1357" s="4"/>
      <c r="XAE1357" s="4"/>
      <c r="XAF1357" s="4"/>
      <c r="XAG1357" s="4"/>
      <c r="XAH1357" s="4"/>
      <c r="XAI1357" s="4"/>
      <c r="XAJ1357" s="4"/>
      <c r="XAK1357" s="4"/>
      <c r="XAL1357" s="4"/>
      <c r="XAM1357" s="4"/>
      <c r="XAN1357" s="4"/>
      <c r="XAO1357" s="4"/>
      <c r="XAP1357" s="4"/>
      <c r="XAQ1357" s="4"/>
      <c r="XAR1357" s="4"/>
      <c r="XAS1357" s="4"/>
      <c r="XAT1357" s="4"/>
      <c r="XAU1357" s="4"/>
      <c r="XAV1357" s="4"/>
      <c r="XAW1357" s="4"/>
      <c r="XAX1357" s="4"/>
      <c r="XAY1357" s="4"/>
      <c r="XAZ1357" s="4"/>
      <c r="XBA1357" s="4"/>
      <c r="XBB1357" s="4"/>
      <c r="XBC1357" s="4"/>
    </row>
    <row r="1358" s="1" customFormat="1" ht="12" customHeight="1" spans="1:15 16248:16279">
      <c r="A1358" s="45" t="s">
        <v>20</v>
      </c>
      <c r="B1358" s="45" t="s">
        <v>1254</v>
      </c>
      <c r="C1358" s="45">
        <v>3</v>
      </c>
      <c r="D1358" s="46" t="s">
        <v>1328</v>
      </c>
      <c r="E1358" s="50"/>
      <c r="F1358" s="50"/>
      <c r="G1358" s="51">
        <v>14.4</v>
      </c>
      <c r="H1358" s="48">
        <v>14.4</v>
      </c>
      <c r="I1358" s="77"/>
      <c r="J1358" s="49">
        <v>14.4</v>
      </c>
      <c r="K1358" s="47">
        <v>16</v>
      </c>
      <c r="L1358" s="47">
        <f t="shared" si="3"/>
        <v>230.4</v>
      </c>
      <c r="M1358" s="45"/>
      <c r="N1358" s="47">
        <v>230.4</v>
      </c>
      <c r="O1358" s="47"/>
      <c r="WZX1358" s="4"/>
      <c r="WZY1358" s="4"/>
      <c r="WZZ1358" s="4"/>
      <c r="XAA1358" s="4"/>
      <c r="XAB1358" s="4"/>
      <c r="XAC1358" s="4"/>
      <c r="XAD1358" s="4"/>
      <c r="XAE1358" s="4"/>
      <c r="XAF1358" s="4"/>
      <c r="XAG1358" s="4"/>
      <c r="XAH1358" s="4"/>
      <c r="XAI1358" s="4"/>
      <c r="XAJ1358" s="4"/>
      <c r="XAK1358" s="4"/>
      <c r="XAL1358" s="4"/>
      <c r="XAM1358" s="4"/>
      <c r="XAN1358" s="4"/>
      <c r="XAO1358" s="4"/>
      <c r="XAP1358" s="4"/>
      <c r="XAQ1358" s="4"/>
      <c r="XAR1358" s="4"/>
      <c r="XAS1358" s="4"/>
      <c r="XAT1358" s="4"/>
      <c r="XAU1358" s="4"/>
      <c r="XAV1358" s="4"/>
      <c r="XAW1358" s="4"/>
      <c r="XAX1358" s="4"/>
      <c r="XAY1358" s="4"/>
      <c r="XAZ1358" s="4"/>
      <c r="XBA1358" s="4"/>
      <c r="XBB1358" s="4"/>
      <c r="XBC1358" s="4"/>
    </row>
    <row r="1359" s="1" customFormat="1" ht="12" customHeight="1" spans="1:15 16248:16279">
      <c r="A1359" s="45" t="s">
        <v>20</v>
      </c>
      <c r="B1359" s="45" t="s">
        <v>1254</v>
      </c>
      <c r="C1359" s="45">
        <v>3</v>
      </c>
      <c r="D1359" s="46" t="s">
        <v>1329</v>
      </c>
      <c r="E1359" s="50"/>
      <c r="F1359" s="50"/>
      <c r="G1359" s="51">
        <v>7.3</v>
      </c>
      <c r="H1359" s="48">
        <v>7.3</v>
      </c>
      <c r="I1359" s="77"/>
      <c r="J1359" s="49">
        <v>7.3</v>
      </c>
      <c r="K1359" s="47">
        <v>16</v>
      </c>
      <c r="L1359" s="47">
        <f t="shared" si="3"/>
        <v>116.8</v>
      </c>
      <c r="M1359" s="45"/>
      <c r="N1359" s="47">
        <v>116.8</v>
      </c>
      <c r="O1359" s="47"/>
      <c r="WZX1359" s="4"/>
      <c r="WZY1359" s="4"/>
      <c r="WZZ1359" s="4"/>
      <c r="XAA1359" s="4"/>
      <c r="XAB1359" s="4"/>
      <c r="XAC1359" s="4"/>
      <c r="XAD1359" s="4"/>
      <c r="XAE1359" s="4"/>
      <c r="XAF1359" s="4"/>
      <c r="XAG1359" s="4"/>
      <c r="XAH1359" s="4"/>
      <c r="XAI1359" s="4"/>
      <c r="XAJ1359" s="4"/>
      <c r="XAK1359" s="4"/>
      <c r="XAL1359" s="4"/>
      <c r="XAM1359" s="4"/>
      <c r="XAN1359" s="4"/>
      <c r="XAO1359" s="4"/>
      <c r="XAP1359" s="4"/>
      <c r="XAQ1359" s="4"/>
      <c r="XAR1359" s="4"/>
      <c r="XAS1359" s="4"/>
      <c r="XAT1359" s="4"/>
      <c r="XAU1359" s="4"/>
      <c r="XAV1359" s="4"/>
      <c r="XAW1359" s="4"/>
      <c r="XAX1359" s="4"/>
      <c r="XAY1359" s="4"/>
      <c r="XAZ1359" s="4"/>
      <c r="XBA1359" s="4"/>
      <c r="XBB1359" s="4"/>
      <c r="XBC1359" s="4"/>
    </row>
    <row r="1360" s="1" customFormat="1" ht="12" customHeight="1" spans="1:15 16248:16279">
      <c r="A1360" s="45" t="s">
        <v>20</v>
      </c>
      <c r="B1360" s="45" t="s">
        <v>1254</v>
      </c>
      <c r="C1360" s="45">
        <v>3</v>
      </c>
      <c r="D1360" s="46" t="s">
        <v>1330</v>
      </c>
      <c r="E1360" s="50"/>
      <c r="F1360" s="50"/>
      <c r="G1360" s="51">
        <v>9.7</v>
      </c>
      <c r="H1360" s="48">
        <v>9.7</v>
      </c>
      <c r="I1360" s="77"/>
      <c r="J1360" s="49">
        <v>9.7</v>
      </c>
      <c r="K1360" s="47">
        <v>16</v>
      </c>
      <c r="L1360" s="47">
        <f t="shared" si="3"/>
        <v>155.2</v>
      </c>
      <c r="M1360" s="45"/>
      <c r="N1360" s="47">
        <v>155.2</v>
      </c>
      <c r="O1360" s="47"/>
      <c r="WZX1360" s="4"/>
      <c r="WZY1360" s="4"/>
      <c r="WZZ1360" s="4"/>
      <c r="XAA1360" s="4"/>
      <c r="XAB1360" s="4"/>
      <c r="XAC1360" s="4"/>
      <c r="XAD1360" s="4"/>
      <c r="XAE1360" s="4"/>
      <c r="XAF1360" s="4"/>
      <c r="XAG1360" s="4"/>
      <c r="XAH1360" s="4"/>
      <c r="XAI1360" s="4"/>
      <c r="XAJ1360" s="4"/>
      <c r="XAK1360" s="4"/>
      <c r="XAL1360" s="4"/>
      <c r="XAM1360" s="4"/>
      <c r="XAN1360" s="4"/>
      <c r="XAO1360" s="4"/>
      <c r="XAP1360" s="4"/>
      <c r="XAQ1360" s="4"/>
      <c r="XAR1360" s="4"/>
      <c r="XAS1360" s="4"/>
      <c r="XAT1360" s="4"/>
      <c r="XAU1360" s="4"/>
      <c r="XAV1360" s="4"/>
      <c r="XAW1360" s="4"/>
      <c r="XAX1360" s="4"/>
      <c r="XAY1360" s="4"/>
      <c r="XAZ1360" s="4"/>
      <c r="XBA1360" s="4"/>
      <c r="XBB1360" s="4"/>
      <c r="XBC1360" s="4"/>
    </row>
    <row r="1361" s="1" customFormat="1" ht="12" customHeight="1" spans="1:15 16248:16279">
      <c r="A1361" s="45" t="s">
        <v>20</v>
      </c>
      <c r="B1361" s="45" t="s">
        <v>1254</v>
      </c>
      <c r="C1361" s="45">
        <v>3</v>
      </c>
      <c r="D1361" s="46" t="s">
        <v>1331</v>
      </c>
      <c r="E1361" s="50"/>
      <c r="F1361" s="50"/>
      <c r="G1361" s="51">
        <v>16.9</v>
      </c>
      <c r="H1361" s="48">
        <v>16.9</v>
      </c>
      <c r="I1361" s="77"/>
      <c r="J1361" s="49">
        <v>16.9</v>
      </c>
      <c r="K1361" s="47">
        <v>16</v>
      </c>
      <c r="L1361" s="47">
        <f t="shared" si="3"/>
        <v>270.4</v>
      </c>
      <c r="M1361" s="45"/>
      <c r="N1361" s="47">
        <v>270.4</v>
      </c>
      <c r="O1361" s="47"/>
      <c r="WZX1361" s="4"/>
      <c r="WZY1361" s="4"/>
      <c r="WZZ1361" s="4"/>
      <c r="XAA1361" s="4"/>
      <c r="XAB1361" s="4"/>
      <c r="XAC1361" s="4"/>
      <c r="XAD1361" s="4"/>
      <c r="XAE1361" s="4"/>
      <c r="XAF1361" s="4"/>
      <c r="XAG1361" s="4"/>
      <c r="XAH1361" s="4"/>
      <c r="XAI1361" s="4"/>
      <c r="XAJ1361" s="4"/>
      <c r="XAK1361" s="4"/>
      <c r="XAL1361" s="4"/>
      <c r="XAM1361" s="4"/>
      <c r="XAN1361" s="4"/>
      <c r="XAO1361" s="4"/>
      <c r="XAP1361" s="4"/>
      <c r="XAQ1361" s="4"/>
      <c r="XAR1361" s="4"/>
      <c r="XAS1361" s="4"/>
      <c r="XAT1361" s="4"/>
      <c r="XAU1361" s="4"/>
      <c r="XAV1361" s="4"/>
      <c r="XAW1361" s="4"/>
      <c r="XAX1361" s="4"/>
      <c r="XAY1361" s="4"/>
      <c r="XAZ1361" s="4"/>
      <c r="XBA1361" s="4"/>
      <c r="XBB1361" s="4"/>
      <c r="XBC1361" s="4"/>
    </row>
    <row r="1362" s="1" customFormat="1" ht="12" customHeight="1" spans="1:15 16248:16279">
      <c r="A1362" s="45" t="s">
        <v>20</v>
      </c>
      <c r="B1362" s="45" t="s">
        <v>1254</v>
      </c>
      <c r="C1362" s="45">
        <v>3</v>
      </c>
      <c r="D1362" s="46" t="s">
        <v>1332</v>
      </c>
      <c r="E1362" s="50"/>
      <c r="F1362" s="50"/>
      <c r="G1362" s="51">
        <v>4.9</v>
      </c>
      <c r="H1362" s="48">
        <v>4.9</v>
      </c>
      <c r="I1362" s="77"/>
      <c r="J1362" s="49">
        <v>4.9</v>
      </c>
      <c r="K1362" s="47">
        <v>16</v>
      </c>
      <c r="L1362" s="47">
        <f t="shared" si="3"/>
        <v>78.4</v>
      </c>
      <c r="M1362" s="45"/>
      <c r="N1362" s="47">
        <v>78.4</v>
      </c>
      <c r="O1362" s="47"/>
      <c r="WZX1362" s="4"/>
      <c r="WZY1362" s="4"/>
      <c r="WZZ1362" s="4"/>
      <c r="XAA1362" s="4"/>
      <c r="XAB1362" s="4"/>
      <c r="XAC1362" s="4"/>
      <c r="XAD1362" s="4"/>
      <c r="XAE1362" s="4"/>
      <c r="XAF1362" s="4"/>
      <c r="XAG1362" s="4"/>
      <c r="XAH1362" s="4"/>
      <c r="XAI1362" s="4"/>
      <c r="XAJ1362" s="4"/>
      <c r="XAK1362" s="4"/>
      <c r="XAL1362" s="4"/>
      <c r="XAM1362" s="4"/>
      <c r="XAN1362" s="4"/>
      <c r="XAO1362" s="4"/>
      <c r="XAP1362" s="4"/>
      <c r="XAQ1362" s="4"/>
      <c r="XAR1362" s="4"/>
      <c r="XAS1362" s="4"/>
      <c r="XAT1362" s="4"/>
      <c r="XAU1362" s="4"/>
      <c r="XAV1362" s="4"/>
      <c r="XAW1362" s="4"/>
      <c r="XAX1362" s="4"/>
      <c r="XAY1362" s="4"/>
      <c r="XAZ1362" s="4"/>
      <c r="XBA1362" s="4"/>
      <c r="XBB1362" s="4"/>
      <c r="XBC1362" s="4"/>
    </row>
    <row r="1363" s="1" customFormat="1" ht="12" customHeight="1" spans="1:15 16248:16279">
      <c r="A1363" s="45" t="s">
        <v>20</v>
      </c>
      <c r="B1363" s="45" t="s">
        <v>1254</v>
      </c>
      <c r="C1363" s="45">
        <v>3</v>
      </c>
      <c r="D1363" s="46" t="s">
        <v>1333</v>
      </c>
      <c r="E1363" s="50"/>
      <c r="F1363" s="50"/>
      <c r="G1363" s="51">
        <v>12.1</v>
      </c>
      <c r="H1363" s="48">
        <v>12.1</v>
      </c>
      <c r="I1363" s="77"/>
      <c r="J1363" s="49">
        <v>12.1</v>
      </c>
      <c r="K1363" s="47">
        <v>16</v>
      </c>
      <c r="L1363" s="47">
        <f t="shared" si="3"/>
        <v>193.6</v>
      </c>
      <c r="M1363" s="45"/>
      <c r="N1363" s="47">
        <v>193.6</v>
      </c>
      <c r="O1363" s="47"/>
      <c r="WZX1363" s="4"/>
      <c r="WZY1363" s="4"/>
      <c r="WZZ1363" s="4"/>
      <c r="XAA1363" s="4"/>
      <c r="XAB1363" s="4"/>
      <c r="XAC1363" s="4"/>
      <c r="XAD1363" s="4"/>
      <c r="XAE1363" s="4"/>
      <c r="XAF1363" s="4"/>
      <c r="XAG1363" s="4"/>
      <c r="XAH1363" s="4"/>
      <c r="XAI1363" s="4"/>
      <c r="XAJ1363" s="4"/>
      <c r="XAK1363" s="4"/>
      <c r="XAL1363" s="4"/>
      <c r="XAM1363" s="4"/>
      <c r="XAN1363" s="4"/>
      <c r="XAO1363" s="4"/>
      <c r="XAP1363" s="4"/>
      <c r="XAQ1363" s="4"/>
      <c r="XAR1363" s="4"/>
      <c r="XAS1363" s="4"/>
      <c r="XAT1363" s="4"/>
      <c r="XAU1363" s="4"/>
      <c r="XAV1363" s="4"/>
      <c r="XAW1363" s="4"/>
      <c r="XAX1363" s="4"/>
      <c r="XAY1363" s="4"/>
      <c r="XAZ1363" s="4"/>
      <c r="XBA1363" s="4"/>
      <c r="XBB1363" s="4"/>
      <c r="XBC1363" s="4"/>
    </row>
    <row r="1364" s="1" customFormat="1" ht="12" customHeight="1" spans="1:15 16248:16279">
      <c r="A1364" s="45" t="s">
        <v>20</v>
      </c>
      <c r="B1364" s="45" t="s">
        <v>1254</v>
      </c>
      <c r="C1364" s="45">
        <v>3</v>
      </c>
      <c r="D1364" s="46" t="s">
        <v>1334</v>
      </c>
      <c r="E1364" s="50"/>
      <c r="F1364" s="50"/>
      <c r="G1364" s="51">
        <v>24.1</v>
      </c>
      <c r="H1364" s="48">
        <v>24.1</v>
      </c>
      <c r="I1364" s="77"/>
      <c r="J1364" s="49">
        <v>24.1</v>
      </c>
      <c r="K1364" s="47">
        <v>16</v>
      </c>
      <c r="L1364" s="47">
        <f t="shared" si="3"/>
        <v>385.6</v>
      </c>
      <c r="M1364" s="45"/>
      <c r="N1364" s="47">
        <v>385.6</v>
      </c>
      <c r="O1364" s="47"/>
      <c r="WZX1364" s="4"/>
      <c r="WZY1364" s="4"/>
      <c r="WZZ1364" s="4"/>
      <c r="XAA1364" s="4"/>
      <c r="XAB1364" s="4"/>
      <c r="XAC1364" s="4"/>
      <c r="XAD1364" s="4"/>
      <c r="XAE1364" s="4"/>
      <c r="XAF1364" s="4"/>
      <c r="XAG1364" s="4"/>
      <c r="XAH1364" s="4"/>
      <c r="XAI1364" s="4"/>
      <c r="XAJ1364" s="4"/>
      <c r="XAK1364" s="4"/>
      <c r="XAL1364" s="4"/>
      <c r="XAM1364" s="4"/>
      <c r="XAN1364" s="4"/>
      <c r="XAO1364" s="4"/>
      <c r="XAP1364" s="4"/>
      <c r="XAQ1364" s="4"/>
      <c r="XAR1364" s="4"/>
      <c r="XAS1364" s="4"/>
      <c r="XAT1364" s="4"/>
      <c r="XAU1364" s="4"/>
      <c r="XAV1364" s="4"/>
      <c r="XAW1364" s="4"/>
      <c r="XAX1364" s="4"/>
      <c r="XAY1364" s="4"/>
      <c r="XAZ1364" s="4"/>
      <c r="XBA1364" s="4"/>
      <c r="XBB1364" s="4"/>
      <c r="XBC1364" s="4"/>
    </row>
    <row r="1365" s="1" customFormat="1" ht="12" customHeight="1" spans="1:15 16248:16279">
      <c r="A1365" s="45" t="s">
        <v>20</v>
      </c>
      <c r="B1365" s="45" t="s">
        <v>1254</v>
      </c>
      <c r="C1365" s="45">
        <v>3</v>
      </c>
      <c r="D1365" s="46" t="s">
        <v>1335</v>
      </c>
      <c r="E1365" s="50"/>
      <c r="F1365" s="50"/>
      <c r="G1365" s="51">
        <v>9.6</v>
      </c>
      <c r="H1365" s="48">
        <v>9.6</v>
      </c>
      <c r="I1365" s="77"/>
      <c r="J1365" s="49">
        <v>9.6</v>
      </c>
      <c r="K1365" s="47">
        <v>16</v>
      </c>
      <c r="L1365" s="47">
        <f t="shared" si="3"/>
        <v>153.6</v>
      </c>
      <c r="M1365" s="45"/>
      <c r="N1365" s="47">
        <v>153.6</v>
      </c>
      <c r="O1365" s="47"/>
      <c r="WZX1365" s="4"/>
      <c r="WZY1365" s="4"/>
      <c r="WZZ1365" s="4"/>
      <c r="XAA1365" s="4"/>
      <c r="XAB1365" s="4"/>
      <c r="XAC1365" s="4"/>
      <c r="XAD1365" s="4"/>
      <c r="XAE1365" s="4"/>
      <c r="XAF1365" s="4"/>
      <c r="XAG1365" s="4"/>
      <c r="XAH1365" s="4"/>
      <c r="XAI1365" s="4"/>
      <c r="XAJ1365" s="4"/>
      <c r="XAK1365" s="4"/>
      <c r="XAL1365" s="4"/>
      <c r="XAM1365" s="4"/>
      <c r="XAN1365" s="4"/>
      <c r="XAO1365" s="4"/>
      <c r="XAP1365" s="4"/>
      <c r="XAQ1365" s="4"/>
      <c r="XAR1365" s="4"/>
      <c r="XAS1365" s="4"/>
      <c r="XAT1365" s="4"/>
      <c r="XAU1365" s="4"/>
      <c r="XAV1365" s="4"/>
      <c r="XAW1365" s="4"/>
      <c r="XAX1365" s="4"/>
      <c r="XAY1365" s="4"/>
      <c r="XAZ1365" s="4"/>
      <c r="XBA1365" s="4"/>
      <c r="XBB1365" s="4"/>
      <c r="XBC1365" s="4"/>
    </row>
    <row r="1366" s="1" customFormat="1" ht="12" customHeight="1" spans="1:15 16248:16279">
      <c r="A1366" s="45" t="s">
        <v>20</v>
      </c>
      <c r="B1366" s="45" t="s">
        <v>1254</v>
      </c>
      <c r="C1366" s="45">
        <v>3</v>
      </c>
      <c r="D1366" s="46" t="s">
        <v>1336</v>
      </c>
      <c r="E1366" s="50"/>
      <c r="F1366" s="50"/>
      <c r="G1366" s="51">
        <v>9.7</v>
      </c>
      <c r="H1366" s="48">
        <v>9.7</v>
      </c>
      <c r="I1366" s="77"/>
      <c r="J1366" s="49">
        <v>9.7</v>
      </c>
      <c r="K1366" s="47">
        <v>16</v>
      </c>
      <c r="L1366" s="47">
        <f t="shared" si="3"/>
        <v>155.2</v>
      </c>
      <c r="M1366" s="45"/>
      <c r="N1366" s="47">
        <v>155.2</v>
      </c>
      <c r="O1366" s="47"/>
      <c r="WZX1366" s="4"/>
      <c r="WZY1366" s="4"/>
      <c r="WZZ1366" s="4"/>
      <c r="XAA1366" s="4"/>
      <c r="XAB1366" s="4"/>
      <c r="XAC1366" s="4"/>
      <c r="XAD1366" s="4"/>
      <c r="XAE1366" s="4"/>
      <c r="XAF1366" s="4"/>
      <c r="XAG1366" s="4"/>
      <c r="XAH1366" s="4"/>
      <c r="XAI1366" s="4"/>
      <c r="XAJ1366" s="4"/>
      <c r="XAK1366" s="4"/>
      <c r="XAL1366" s="4"/>
      <c r="XAM1366" s="4"/>
      <c r="XAN1366" s="4"/>
      <c r="XAO1366" s="4"/>
      <c r="XAP1366" s="4"/>
      <c r="XAQ1366" s="4"/>
      <c r="XAR1366" s="4"/>
      <c r="XAS1366" s="4"/>
      <c r="XAT1366" s="4"/>
      <c r="XAU1366" s="4"/>
      <c r="XAV1366" s="4"/>
      <c r="XAW1366" s="4"/>
      <c r="XAX1366" s="4"/>
      <c r="XAY1366" s="4"/>
      <c r="XAZ1366" s="4"/>
      <c r="XBA1366" s="4"/>
      <c r="XBB1366" s="4"/>
      <c r="XBC1366" s="4"/>
    </row>
    <row r="1367" s="1" customFormat="1" ht="12" customHeight="1" spans="1:15 16248:16279">
      <c r="A1367" s="45" t="s">
        <v>20</v>
      </c>
      <c r="B1367" s="45" t="s">
        <v>1254</v>
      </c>
      <c r="C1367" s="45">
        <v>3</v>
      </c>
      <c r="D1367" s="46" t="s">
        <v>1337</v>
      </c>
      <c r="E1367" s="50"/>
      <c r="F1367" s="50"/>
      <c r="G1367" s="51">
        <v>14.5</v>
      </c>
      <c r="H1367" s="48">
        <v>14.5</v>
      </c>
      <c r="I1367" s="77"/>
      <c r="J1367" s="49">
        <v>14.5</v>
      </c>
      <c r="K1367" s="47">
        <v>16</v>
      </c>
      <c r="L1367" s="47">
        <f t="shared" si="3"/>
        <v>232</v>
      </c>
      <c r="M1367" s="45"/>
      <c r="N1367" s="47">
        <v>232</v>
      </c>
      <c r="O1367" s="47"/>
      <c r="WZX1367" s="4"/>
      <c r="WZY1367" s="4"/>
      <c r="WZZ1367" s="4"/>
      <c r="XAA1367" s="4"/>
      <c r="XAB1367" s="4"/>
      <c r="XAC1367" s="4"/>
      <c r="XAD1367" s="4"/>
      <c r="XAE1367" s="4"/>
      <c r="XAF1367" s="4"/>
      <c r="XAG1367" s="4"/>
      <c r="XAH1367" s="4"/>
      <c r="XAI1367" s="4"/>
      <c r="XAJ1367" s="4"/>
      <c r="XAK1367" s="4"/>
      <c r="XAL1367" s="4"/>
      <c r="XAM1367" s="4"/>
      <c r="XAN1367" s="4"/>
      <c r="XAO1367" s="4"/>
      <c r="XAP1367" s="4"/>
      <c r="XAQ1367" s="4"/>
      <c r="XAR1367" s="4"/>
      <c r="XAS1367" s="4"/>
      <c r="XAT1367" s="4"/>
      <c r="XAU1367" s="4"/>
      <c r="XAV1367" s="4"/>
      <c r="XAW1367" s="4"/>
      <c r="XAX1367" s="4"/>
      <c r="XAY1367" s="4"/>
      <c r="XAZ1367" s="4"/>
      <c r="XBA1367" s="4"/>
      <c r="XBB1367" s="4"/>
      <c r="XBC1367" s="4"/>
    </row>
    <row r="1368" s="1" customFormat="1" ht="12" customHeight="1" spans="1:15 16248:16279">
      <c r="A1368" s="45" t="s">
        <v>20</v>
      </c>
      <c r="B1368" s="45" t="s">
        <v>1254</v>
      </c>
      <c r="C1368" s="45">
        <v>3</v>
      </c>
      <c r="D1368" s="46" t="s">
        <v>1338</v>
      </c>
      <c r="E1368" s="50"/>
      <c r="F1368" s="50"/>
      <c r="G1368" s="51">
        <v>16.8</v>
      </c>
      <c r="H1368" s="48">
        <v>16.8</v>
      </c>
      <c r="I1368" s="77"/>
      <c r="J1368" s="49">
        <v>16.8</v>
      </c>
      <c r="K1368" s="47">
        <v>16</v>
      </c>
      <c r="L1368" s="47">
        <f t="shared" si="3"/>
        <v>268.8</v>
      </c>
      <c r="M1368" s="45"/>
      <c r="N1368" s="47">
        <v>268.8</v>
      </c>
      <c r="O1368" s="47"/>
      <c r="WZX1368" s="4"/>
      <c r="WZY1368" s="4"/>
      <c r="WZZ1368" s="4"/>
      <c r="XAA1368" s="4"/>
      <c r="XAB1368" s="4"/>
      <c r="XAC1368" s="4"/>
      <c r="XAD1368" s="4"/>
      <c r="XAE1368" s="4"/>
      <c r="XAF1368" s="4"/>
      <c r="XAG1368" s="4"/>
      <c r="XAH1368" s="4"/>
      <c r="XAI1368" s="4"/>
      <c r="XAJ1368" s="4"/>
      <c r="XAK1368" s="4"/>
      <c r="XAL1368" s="4"/>
      <c r="XAM1368" s="4"/>
      <c r="XAN1368" s="4"/>
      <c r="XAO1368" s="4"/>
      <c r="XAP1368" s="4"/>
      <c r="XAQ1368" s="4"/>
      <c r="XAR1368" s="4"/>
      <c r="XAS1368" s="4"/>
      <c r="XAT1368" s="4"/>
      <c r="XAU1368" s="4"/>
      <c r="XAV1368" s="4"/>
      <c r="XAW1368" s="4"/>
      <c r="XAX1368" s="4"/>
      <c r="XAY1368" s="4"/>
      <c r="XAZ1368" s="4"/>
      <c r="XBA1368" s="4"/>
      <c r="XBB1368" s="4"/>
      <c r="XBC1368" s="4"/>
    </row>
    <row r="1369" s="1" customFormat="1" ht="12" customHeight="1" spans="1:15 16248:16279">
      <c r="A1369" s="45" t="s">
        <v>20</v>
      </c>
      <c r="B1369" s="45" t="s">
        <v>1254</v>
      </c>
      <c r="C1369" s="45">
        <v>3</v>
      </c>
      <c r="D1369" s="46" t="s">
        <v>1339</v>
      </c>
      <c r="E1369" s="50"/>
      <c r="F1369" s="50"/>
      <c r="G1369" s="51">
        <v>7.3</v>
      </c>
      <c r="H1369" s="48">
        <v>7.3</v>
      </c>
      <c r="I1369" s="77"/>
      <c r="J1369" s="49">
        <v>7.3</v>
      </c>
      <c r="K1369" s="47">
        <v>16</v>
      </c>
      <c r="L1369" s="47">
        <f t="shared" si="3"/>
        <v>116.8</v>
      </c>
      <c r="M1369" s="45"/>
      <c r="N1369" s="47">
        <v>116.8</v>
      </c>
      <c r="O1369" s="47"/>
      <c r="WZX1369" s="4"/>
      <c r="WZY1369" s="4"/>
      <c r="WZZ1369" s="4"/>
      <c r="XAA1369" s="4"/>
      <c r="XAB1369" s="4"/>
      <c r="XAC1369" s="4"/>
      <c r="XAD1369" s="4"/>
      <c r="XAE1369" s="4"/>
      <c r="XAF1369" s="4"/>
      <c r="XAG1369" s="4"/>
      <c r="XAH1369" s="4"/>
      <c r="XAI1369" s="4"/>
      <c r="XAJ1369" s="4"/>
      <c r="XAK1369" s="4"/>
      <c r="XAL1369" s="4"/>
      <c r="XAM1369" s="4"/>
      <c r="XAN1369" s="4"/>
      <c r="XAO1369" s="4"/>
      <c r="XAP1369" s="4"/>
      <c r="XAQ1369" s="4"/>
      <c r="XAR1369" s="4"/>
      <c r="XAS1369" s="4"/>
      <c r="XAT1369" s="4"/>
      <c r="XAU1369" s="4"/>
      <c r="XAV1369" s="4"/>
      <c r="XAW1369" s="4"/>
      <c r="XAX1369" s="4"/>
      <c r="XAY1369" s="4"/>
      <c r="XAZ1369" s="4"/>
      <c r="XBA1369" s="4"/>
      <c r="XBB1369" s="4"/>
      <c r="XBC1369" s="4"/>
    </row>
    <row r="1370" s="1" customFormat="1" ht="12" customHeight="1" spans="1:15 16248:16279">
      <c r="A1370" s="45" t="s">
        <v>20</v>
      </c>
      <c r="B1370" s="45" t="s">
        <v>1254</v>
      </c>
      <c r="C1370" s="45">
        <v>3</v>
      </c>
      <c r="D1370" s="46" t="s">
        <v>1340</v>
      </c>
      <c r="E1370" s="50"/>
      <c r="F1370" s="50"/>
      <c r="G1370" s="51">
        <v>12.1</v>
      </c>
      <c r="H1370" s="48">
        <v>12.1</v>
      </c>
      <c r="I1370" s="77"/>
      <c r="J1370" s="49">
        <v>12.1</v>
      </c>
      <c r="K1370" s="47">
        <v>16</v>
      </c>
      <c r="L1370" s="47">
        <f t="shared" si="3"/>
        <v>193.6</v>
      </c>
      <c r="M1370" s="45"/>
      <c r="N1370" s="47">
        <v>193.6</v>
      </c>
      <c r="O1370" s="47"/>
      <c r="WZX1370" s="4"/>
      <c r="WZY1370" s="4"/>
      <c r="WZZ1370" s="4"/>
      <c r="XAA1370" s="4"/>
      <c r="XAB1370" s="4"/>
      <c r="XAC1370" s="4"/>
      <c r="XAD1370" s="4"/>
      <c r="XAE1370" s="4"/>
      <c r="XAF1370" s="4"/>
      <c r="XAG1370" s="4"/>
      <c r="XAH1370" s="4"/>
      <c r="XAI1370" s="4"/>
      <c r="XAJ1370" s="4"/>
      <c r="XAK1370" s="4"/>
      <c r="XAL1370" s="4"/>
      <c r="XAM1370" s="4"/>
      <c r="XAN1370" s="4"/>
      <c r="XAO1370" s="4"/>
      <c r="XAP1370" s="4"/>
      <c r="XAQ1370" s="4"/>
      <c r="XAR1370" s="4"/>
      <c r="XAS1370" s="4"/>
      <c r="XAT1370" s="4"/>
      <c r="XAU1370" s="4"/>
      <c r="XAV1370" s="4"/>
      <c r="XAW1370" s="4"/>
      <c r="XAX1370" s="4"/>
      <c r="XAY1370" s="4"/>
      <c r="XAZ1370" s="4"/>
      <c r="XBA1370" s="4"/>
      <c r="XBB1370" s="4"/>
      <c r="XBC1370" s="4"/>
    </row>
    <row r="1371" s="1" customFormat="1" ht="12" customHeight="1" spans="1:15 16248:16279">
      <c r="A1371" s="45" t="s">
        <v>20</v>
      </c>
      <c r="B1371" s="45" t="s">
        <v>1254</v>
      </c>
      <c r="C1371" s="45">
        <v>4</v>
      </c>
      <c r="D1371" s="46" t="s">
        <v>1341</v>
      </c>
      <c r="E1371" s="50"/>
      <c r="F1371" s="50"/>
      <c r="G1371" s="51">
        <v>3.6</v>
      </c>
      <c r="H1371" s="48">
        <v>3.6</v>
      </c>
      <c r="I1371" s="77"/>
      <c r="J1371" s="49">
        <v>3.6</v>
      </c>
      <c r="K1371" s="47">
        <v>16</v>
      </c>
      <c r="L1371" s="47">
        <f t="shared" si="3"/>
        <v>57.6</v>
      </c>
      <c r="M1371" s="45"/>
      <c r="N1371" s="47">
        <v>57.6</v>
      </c>
      <c r="O1371" s="47"/>
      <c r="WZX1371" s="4"/>
      <c r="WZY1371" s="4"/>
      <c r="WZZ1371" s="4"/>
      <c r="XAA1371" s="4"/>
      <c r="XAB1371" s="4"/>
      <c r="XAC1371" s="4"/>
      <c r="XAD1371" s="4"/>
      <c r="XAE1371" s="4"/>
      <c r="XAF1371" s="4"/>
      <c r="XAG1371" s="4"/>
      <c r="XAH1371" s="4"/>
      <c r="XAI1371" s="4"/>
      <c r="XAJ1371" s="4"/>
      <c r="XAK1371" s="4"/>
      <c r="XAL1371" s="4"/>
      <c r="XAM1371" s="4"/>
      <c r="XAN1371" s="4"/>
      <c r="XAO1371" s="4"/>
      <c r="XAP1371" s="4"/>
      <c r="XAQ1371" s="4"/>
      <c r="XAR1371" s="4"/>
      <c r="XAS1371" s="4"/>
      <c r="XAT1371" s="4"/>
      <c r="XAU1371" s="4"/>
      <c r="XAV1371" s="4"/>
      <c r="XAW1371" s="4"/>
      <c r="XAX1371" s="4"/>
      <c r="XAY1371" s="4"/>
      <c r="XAZ1371" s="4"/>
      <c r="XBA1371" s="4"/>
      <c r="XBB1371" s="4"/>
      <c r="XBC1371" s="4"/>
    </row>
    <row r="1372" s="1" customFormat="1" ht="12" customHeight="1" spans="1:15 16248:16279">
      <c r="A1372" s="45" t="s">
        <v>20</v>
      </c>
      <c r="B1372" s="45" t="s">
        <v>1254</v>
      </c>
      <c r="C1372" s="45">
        <v>4</v>
      </c>
      <c r="D1372" s="46" t="s">
        <v>1342</v>
      </c>
      <c r="E1372" s="50"/>
      <c r="F1372" s="50"/>
      <c r="G1372" s="51">
        <v>16.8</v>
      </c>
      <c r="H1372" s="48">
        <v>16.8</v>
      </c>
      <c r="I1372" s="77"/>
      <c r="J1372" s="49">
        <v>16.8</v>
      </c>
      <c r="K1372" s="47">
        <v>16</v>
      </c>
      <c r="L1372" s="47">
        <f t="shared" si="3"/>
        <v>268.8</v>
      </c>
      <c r="M1372" s="45"/>
      <c r="N1372" s="47">
        <v>268.8</v>
      </c>
      <c r="O1372" s="47"/>
      <c r="WZX1372" s="4"/>
      <c r="WZY1372" s="4"/>
      <c r="WZZ1372" s="4"/>
      <c r="XAA1372" s="4"/>
      <c r="XAB1372" s="4"/>
      <c r="XAC1372" s="4"/>
      <c r="XAD1372" s="4"/>
      <c r="XAE1372" s="4"/>
      <c r="XAF1372" s="4"/>
      <c r="XAG1372" s="4"/>
      <c r="XAH1372" s="4"/>
      <c r="XAI1372" s="4"/>
      <c r="XAJ1372" s="4"/>
      <c r="XAK1372" s="4"/>
      <c r="XAL1372" s="4"/>
      <c r="XAM1372" s="4"/>
      <c r="XAN1372" s="4"/>
      <c r="XAO1372" s="4"/>
      <c r="XAP1372" s="4"/>
      <c r="XAQ1372" s="4"/>
      <c r="XAR1372" s="4"/>
      <c r="XAS1372" s="4"/>
      <c r="XAT1372" s="4"/>
      <c r="XAU1372" s="4"/>
      <c r="XAV1372" s="4"/>
      <c r="XAW1372" s="4"/>
      <c r="XAX1372" s="4"/>
      <c r="XAY1372" s="4"/>
      <c r="XAZ1372" s="4"/>
      <c r="XBA1372" s="4"/>
      <c r="XBB1372" s="4"/>
      <c r="XBC1372" s="4"/>
    </row>
    <row r="1373" s="1" customFormat="1" ht="12" customHeight="1" spans="1:15 16248:16279">
      <c r="A1373" s="45" t="s">
        <v>20</v>
      </c>
      <c r="B1373" s="45" t="s">
        <v>1254</v>
      </c>
      <c r="C1373" s="45">
        <v>4</v>
      </c>
      <c r="D1373" s="46" t="s">
        <v>1343</v>
      </c>
      <c r="E1373" s="50"/>
      <c r="F1373" s="50"/>
      <c r="G1373" s="51">
        <v>12</v>
      </c>
      <c r="H1373" s="48">
        <v>12</v>
      </c>
      <c r="I1373" s="77"/>
      <c r="J1373" s="49">
        <v>12</v>
      </c>
      <c r="K1373" s="47">
        <v>16</v>
      </c>
      <c r="L1373" s="47">
        <f t="shared" si="3"/>
        <v>192</v>
      </c>
      <c r="M1373" s="45"/>
      <c r="N1373" s="47">
        <v>192</v>
      </c>
      <c r="O1373" s="47"/>
      <c r="WZX1373" s="4"/>
      <c r="WZY1373" s="4"/>
      <c r="WZZ1373" s="4"/>
      <c r="XAA1373" s="4"/>
      <c r="XAB1373" s="4"/>
      <c r="XAC1373" s="4"/>
      <c r="XAD1373" s="4"/>
      <c r="XAE1373" s="4"/>
      <c r="XAF1373" s="4"/>
      <c r="XAG1373" s="4"/>
      <c r="XAH1373" s="4"/>
      <c r="XAI1373" s="4"/>
      <c r="XAJ1373" s="4"/>
      <c r="XAK1373" s="4"/>
      <c r="XAL1373" s="4"/>
      <c r="XAM1373" s="4"/>
      <c r="XAN1373" s="4"/>
      <c r="XAO1373" s="4"/>
      <c r="XAP1373" s="4"/>
      <c r="XAQ1373" s="4"/>
      <c r="XAR1373" s="4"/>
      <c r="XAS1373" s="4"/>
      <c r="XAT1373" s="4"/>
      <c r="XAU1373" s="4"/>
      <c r="XAV1373" s="4"/>
      <c r="XAW1373" s="4"/>
      <c r="XAX1373" s="4"/>
      <c r="XAY1373" s="4"/>
      <c r="XAZ1373" s="4"/>
      <c r="XBA1373" s="4"/>
      <c r="XBB1373" s="4"/>
      <c r="XBC1373" s="4"/>
    </row>
    <row r="1374" s="1" customFormat="1" ht="12" customHeight="1" spans="1:15 16248:16279">
      <c r="A1374" s="45" t="s">
        <v>20</v>
      </c>
      <c r="B1374" s="45" t="s">
        <v>1254</v>
      </c>
      <c r="C1374" s="45">
        <v>4</v>
      </c>
      <c r="D1374" s="46" t="s">
        <v>1344</v>
      </c>
      <c r="E1374" s="50"/>
      <c r="F1374" s="50"/>
      <c r="G1374" s="51">
        <v>8.4</v>
      </c>
      <c r="H1374" s="48">
        <v>8.4</v>
      </c>
      <c r="I1374" s="77"/>
      <c r="J1374" s="49">
        <v>8.4</v>
      </c>
      <c r="K1374" s="47">
        <v>16</v>
      </c>
      <c r="L1374" s="47">
        <f t="shared" si="3"/>
        <v>134.4</v>
      </c>
      <c r="M1374" s="45"/>
      <c r="N1374" s="47">
        <v>134.4</v>
      </c>
      <c r="O1374" s="47"/>
      <c r="WZX1374" s="4"/>
      <c r="WZY1374" s="4"/>
      <c r="WZZ1374" s="4"/>
      <c r="XAA1374" s="4"/>
      <c r="XAB1374" s="4"/>
      <c r="XAC1374" s="4"/>
      <c r="XAD1374" s="4"/>
      <c r="XAE1374" s="4"/>
      <c r="XAF1374" s="4"/>
      <c r="XAG1374" s="4"/>
      <c r="XAH1374" s="4"/>
      <c r="XAI1374" s="4"/>
      <c r="XAJ1374" s="4"/>
      <c r="XAK1374" s="4"/>
      <c r="XAL1374" s="4"/>
      <c r="XAM1374" s="4"/>
      <c r="XAN1374" s="4"/>
      <c r="XAO1374" s="4"/>
      <c r="XAP1374" s="4"/>
      <c r="XAQ1374" s="4"/>
      <c r="XAR1374" s="4"/>
      <c r="XAS1374" s="4"/>
      <c r="XAT1374" s="4"/>
      <c r="XAU1374" s="4"/>
      <c r="XAV1374" s="4"/>
      <c r="XAW1374" s="4"/>
      <c r="XAX1374" s="4"/>
      <c r="XAY1374" s="4"/>
      <c r="XAZ1374" s="4"/>
      <c r="XBA1374" s="4"/>
      <c r="XBB1374" s="4"/>
      <c r="XBC1374" s="4"/>
    </row>
    <row r="1375" s="1" customFormat="1" ht="12" customHeight="1" spans="1:15 16248:16279">
      <c r="A1375" s="45" t="s">
        <v>20</v>
      </c>
      <c r="B1375" s="45" t="s">
        <v>1254</v>
      </c>
      <c r="C1375" s="45">
        <v>4</v>
      </c>
      <c r="D1375" s="46" t="s">
        <v>1345</v>
      </c>
      <c r="E1375" s="50"/>
      <c r="F1375" s="50"/>
      <c r="G1375" s="51">
        <v>4.8</v>
      </c>
      <c r="H1375" s="48">
        <v>4.8</v>
      </c>
      <c r="I1375" s="77"/>
      <c r="J1375" s="49">
        <v>4.8</v>
      </c>
      <c r="K1375" s="47">
        <v>16</v>
      </c>
      <c r="L1375" s="47">
        <f t="shared" si="3"/>
        <v>76.8</v>
      </c>
      <c r="M1375" s="45"/>
      <c r="N1375" s="47">
        <v>76.8</v>
      </c>
      <c r="O1375" s="47"/>
      <c r="WZX1375" s="4"/>
      <c r="WZY1375" s="4"/>
      <c r="WZZ1375" s="4"/>
      <c r="XAA1375" s="4"/>
      <c r="XAB1375" s="4"/>
      <c r="XAC1375" s="4"/>
      <c r="XAD1375" s="4"/>
      <c r="XAE1375" s="4"/>
      <c r="XAF1375" s="4"/>
      <c r="XAG1375" s="4"/>
      <c r="XAH1375" s="4"/>
      <c r="XAI1375" s="4"/>
      <c r="XAJ1375" s="4"/>
      <c r="XAK1375" s="4"/>
      <c r="XAL1375" s="4"/>
      <c r="XAM1375" s="4"/>
      <c r="XAN1375" s="4"/>
      <c r="XAO1375" s="4"/>
      <c r="XAP1375" s="4"/>
      <c r="XAQ1375" s="4"/>
      <c r="XAR1375" s="4"/>
      <c r="XAS1375" s="4"/>
      <c r="XAT1375" s="4"/>
      <c r="XAU1375" s="4"/>
      <c r="XAV1375" s="4"/>
      <c r="XAW1375" s="4"/>
      <c r="XAX1375" s="4"/>
      <c r="XAY1375" s="4"/>
      <c r="XAZ1375" s="4"/>
      <c r="XBA1375" s="4"/>
      <c r="XBB1375" s="4"/>
      <c r="XBC1375" s="4"/>
    </row>
    <row r="1376" s="1" customFormat="1" ht="12" customHeight="1" spans="1:15 16248:16279">
      <c r="A1376" s="45" t="s">
        <v>20</v>
      </c>
      <c r="B1376" s="45" t="s">
        <v>1254</v>
      </c>
      <c r="C1376" s="45">
        <v>4</v>
      </c>
      <c r="D1376" s="46" t="s">
        <v>1346</v>
      </c>
      <c r="E1376" s="50"/>
      <c r="F1376" s="50"/>
      <c r="G1376" s="51">
        <v>10.8</v>
      </c>
      <c r="H1376" s="48">
        <v>10.8</v>
      </c>
      <c r="I1376" s="77"/>
      <c r="J1376" s="49">
        <v>10.8</v>
      </c>
      <c r="K1376" s="47">
        <v>16</v>
      </c>
      <c r="L1376" s="47">
        <f t="shared" si="3"/>
        <v>172.8</v>
      </c>
      <c r="M1376" s="45"/>
      <c r="N1376" s="47">
        <v>172.8</v>
      </c>
      <c r="O1376" s="47"/>
      <c r="WZX1376" s="4"/>
      <c r="WZY1376" s="4"/>
      <c r="WZZ1376" s="4"/>
      <c r="XAA1376" s="4"/>
      <c r="XAB1376" s="4"/>
      <c r="XAC1376" s="4"/>
      <c r="XAD1376" s="4"/>
      <c r="XAE1376" s="4"/>
      <c r="XAF1376" s="4"/>
      <c r="XAG1376" s="4"/>
      <c r="XAH1376" s="4"/>
      <c r="XAI1376" s="4"/>
      <c r="XAJ1376" s="4"/>
      <c r="XAK1376" s="4"/>
      <c r="XAL1376" s="4"/>
      <c r="XAM1376" s="4"/>
      <c r="XAN1376" s="4"/>
      <c r="XAO1376" s="4"/>
      <c r="XAP1376" s="4"/>
      <c r="XAQ1376" s="4"/>
      <c r="XAR1376" s="4"/>
      <c r="XAS1376" s="4"/>
      <c r="XAT1376" s="4"/>
      <c r="XAU1376" s="4"/>
      <c r="XAV1376" s="4"/>
      <c r="XAW1376" s="4"/>
      <c r="XAX1376" s="4"/>
      <c r="XAY1376" s="4"/>
      <c r="XAZ1376" s="4"/>
      <c r="XBA1376" s="4"/>
      <c r="XBB1376" s="4"/>
      <c r="XBC1376" s="4"/>
    </row>
    <row r="1377" s="1" customFormat="1" ht="12" customHeight="1" spans="1:15 16248:16279">
      <c r="A1377" s="45" t="s">
        <v>20</v>
      </c>
      <c r="B1377" s="45" t="s">
        <v>1254</v>
      </c>
      <c r="C1377" s="45">
        <v>4</v>
      </c>
      <c r="D1377" s="46" t="s">
        <v>1347</v>
      </c>
      <c r="E1377" s="50"/>
      <c r="F1377" s="50"/>
      <c r="G1377" s="51">
        <v>6</v>
      </c>
      <c r="H1377" s="48">
        <v>6</v>
      </c>
      <c r="I1377" s="77"/>
      <c r="J1377" s="49">
        <v>6</v>
      </c>
      <c r="K1377" s="47">
        <v>16</v>
      </c>
      <c r="L1377" s="47">
        <f t="shared" si="3"/>
        <v>96</v>
      </c>
      <c r="M1377" s="45"/>
      <c r="N1377" s="47">
        <v>96</v>
      </c>
      <c r="O1377" s="47"/>
      <c r="WZX1377" s="4"/>
      <c r="WZY1377" s="4"/>
      <c r="WZZ1377" s="4"/>
      <c r="XAA1377" s="4"/>
      <c r="XAB1377" s="4"/>
      <c r="XAC1377" s="4"/>
      <c r="XAD1377" s="4"/>
      <c r="XAE1377" s="4"/>
      <c r="XAF1377" s="4"/>
      <c r="XAG1377" s="4"/>
      <c r="XAH1377" s="4"/>
      <c r="XAI1377" s="4"/>
      <c r="XAJ1377" s="4"/>
      <c r="XAK1377" s="4"/>
      <c r="XAL1377" s="4"/>
      <c r="XAM1377" s="4"/>
      <c r="XAN1377" s="4"/>
      <c r="XAO1377" s="4"/>
      <c r="XAP1377" s="4"/>
      <c r="XAQ1377" s="4"/>
      <c r="XAR1377" s="4"/>
      <c r="XAS1377" s="4"/>
      <c r="XAT1377" s="4"/>
      <c r="XAU1377" s="4"/>
      <c r="XAV1377" s="4"/>
      <c r="XAW1377" s="4"/>
      <c r="XAX1377" s="4"/>
      <c r="XAY1377" s="4"/>
      <c r="XAZ1377" s="4"/>
      <c r="XBA1377" s="4"/>
      <c r="XBB1377" s="4"/>
      <c r="XBC1377" s="4"/>
    </row>
    <row r="1378" s="1" customFormat="1" ht="12" customHeight="1" spans="1:15 16248:16279">
      <c r="A1378" s="45" t="s">
        <v>20</v>
      </c>
      <c r="B1378" s="45" t="s">
        <v>1254</v>
      </c>
      <c r="C1378" s="45">
        <v>4</v>
      </c>
      <c r="D1378" s="46" t="s">
        <v>1348</v>
      </c>
      <c r="E1378" s="50"/>
      <c r="F1378" s="50"/>
      <c r="G1378" s="51">
        <v>6</v>
      </c>
      <c r="H1378" s="48">
        <v>6</v>
      </c>
      <c r="I1378" s="77"/>
      <c r="J1378" s="49">
        <v>6</v>
      </c>
      <c r="K1378" s="47">
        <v>16</v>
      </c>
      <c r="L1378" s="47">
        <f t="shared" si="3"/>
        <v>96</v>
      </c>
      <c r="M1378" s="45"/>
      <c r="N1378" s="47">
        <v>96</v>
      </c>
      <c r="O1378" s="47"/>
      <c r="WZX1378" s="4"/>
      <c r="WZY1378" s="4"/>
      <c r="WZZ1378" s="4"/>
      <c r="XAA1378" s="4"/>
      <c r="XAB1378" s="4"/>
      <c r="XAC1378" s="4"/>
      <c r="XAD1378" s="4"/>
      <c r="XAE1378" s="4"/>
      <c r="XAF1378" s="4"/>
      <c r="XAG1378" s="4"/>
      <c r="XAH1378" s="4"/>
      <c r="XAI1378" s="4"/>
      <c r="XAJ1378" s="4"/>
      <c r="XAK1378" s="4"/>
      <c r="XAL1378" s="4"/>
      <c r="XAM1378" s="4"/>
      <c r="XAN1378" s="4"/>
      <c r="XAO1378" s="4"/>
      <c r="XAP1378" s="4"/>
      <c r="XAQ1378" s="4"/>
      <c r="XAR1378" s="4"/>
      <c r="XAS1378" s="4"/>
      <c r="XAT1378" s="4"/>
      <c r="XAU1378" s="4"/>
      <c r="XAV1378" s="4"/>
      <c r="XAW1378" s="4"/>
      <c r="XAX1378" s="4"/>
      <c r="XAY1378" s="4"/>
      <c r="XAZ1378" s="4"/>
      <c r="XBA1378" s="4"/>
      <c r="XBB1378" s="4"/>
      <c r="XBC1378" s="4"/>
    </row>
    <row r="1379" s="1" customFormat="1" ht="12" customHeight="1" spans="1:15 16248:16279">
      <c r="A1379" s="45" t="s">
        <v>20</v>
      </c>
      <c r="B1379" s="45" t="s">
        <v>1254</v>
      </c>
      <c r="C1379" s="45">
        <v>4</v>
      </c>
      <c r="D1379" s="46" t="s">
        <v>1349</v>
      </c>
      <c r="E1379" s="50"/>
      <c r="F1379" s="50"/>
      <c r="G1379" s="51">
        <v>7.2</v>
      </c>
      <c r="H1379" s="48">
        <v>7.2</v>
      </c>
      <c r="I1379" s="77"/>
      <c r="J1379" s="49">
        <v>7.2</v>
      </c>
      <c r="K1379" s="47">
        <v>16</v>
      </c>
      <c r="L1379" s="47">
        <f t="shared" si="3"/>
        <v>115.2</v>
      </c>
      <c r="M1379" s="45"/>
      <c r="N1379" s="47">
        <v>115.2</v>
      </c>
      <c r="O1379" s="47"/>
      <c r="WZX1379" s="4"/>
      <c r="WZY1379" s="4"/>
      <c r="WZZ1379" s="4"/>
      <c r="XAA1379" s="4"/>
      <c r="XAB1379" s="4"/>
      <c r="XAC1379" s="4"/>
      <c r="XAD1379" s="4"/>
      <c r="XAE1379" s="4"/>
      <c r="XAF1379" s="4"/>
      <c r="XAG1379" s="4"/>
      <c r="XAH1379" s="4"/>
      <c r="XAI1379" s="4"/>
      <c r="XAJ1379" s="4"/>
      <c r="XAK1379" s="4"/>
      <c r="XAL1379" s="4"/>
      <c r="XAM1379" s="4"/>
      <c r="XAN1379" s="4"/>
      <c r="XAO1379" s="4"/>
      <c r="XAP1379" s="4"/>
      <c r="XAQ1379" s="4"/>
      <c r="XAR1379" s="4"/>
      <c r="XAS1379" s="4"/>
      <c r="XAT1379" s="4"/>
      <c r="XAU1379" s="4"/>
      <c r="XAV1379" s="4"/>
      <c r="XAW1379" s="4"/>
      <c r="XAX1379" s="4"/>
      <c r="XAY1379" s="4"/>
      <c r="XAZ1379" s="4"/>
      <c r="XBA1379" s="4"/>
      <c r="XBB1379" s="4"/>
      <c r="XBC1379" s="4"/>
    </row>
    <row r="1380" s="1" customFormat="1" ht="12" customHeight="1" spans="1:15 16248:16279">
      <c r="A1380" s="45" t="s">
        <v>20</v>
      </c>
      <c r="B1380" s="45" t="s">
        <v>1254</v>
      </c>
      <c r="C1380" s="45">
        <v>4</v>
      </c>
      <c r="D1380" s="46" t="s">
        <v>1137</v>
      </c>
      <c r="E1380" s="50"/>
      <c r="F1380" s="50"/>
      <c r="G1380" s="51">
        <v>4.8</v>
      </c>
      <c r="H1380" s="48">
        <v>4.8</v>
      </c>
      <c r="I1380" s="77"/>
      <c r="J1380" s="49">
        <v>4.8</v>
      </c>
      <c r="K1380" s="47">
        <v>16</v>
      </c>
      <c r="L1380" s="47">
        <f t="shared" si="3"/>
        <v>76.8</v>
      </c>
      <c r="M1380" s="45"/>
      <c r="N1380" s="47">
        <v>76.8</v>
      </c>
      <c r="O1380" s="47"/>
      <c r="WZX1380" s="4"/>
      <c r="WZY1380" s="4"/>
      <c r="WZZ1380" s="4"/>
      <c r="XAA1380" s="4"/>
      <c r="XAB1380" s="4"/>
      <c r="XAC1380" s="4"/>
      <c r="XAD1380" s="4"/>
      <c r="XAE1380" s="4"/>
      <c r="XAF1380" s="4"/>
      <c r="XAG1380" s="4"/>
      <c r="XAH1380" s="4"/>
      <c r="XAI1380" s="4"/>
      <c r="XAJ1380" s="4"/>
      <c r="XAK1380" s="4"/>
      <c r="XAL1380" s="4"/>
      <c r="XAM1380" s="4"/>
      <c r="XAN1380" s="4"/>
      <c r="XAO1380" s="4"/>
      <c r="XAP1380" s="4"/>
      <c r="XAQ1380" s="4"/>
      <c r="XAR1380" s="4"/>
      <c r="XAS1380" s="4"/>
      <c r="XAT1380" s="4"/>
      <c r="XAU1380" s="4"/>
      <c r="XAV1380" s="4"/>
      <c r="XAW1380" s="4"/>
      <c r="XAX1380" s="4"/>
      <c r="XAY1380" s="4"/>
      <c r="XAZ1380" s="4"/>
      <c r="XBA1380" s="4"/>
      <c r="XBB1380" s="4"/>
      <c r="XBC1380" s="4"/>
    </row>
    <row r="1381" s="1" customFormat="1" ht="12" customHeight="1" spans="1:15 16248:16279">
      <c r="A1381" s="45" t="s">
        <v>20</v>
      </c>
      <c r="B1381" s="45" t="s">
        <v>1254</v>
      </c>
      <c r="C1381" s="45">
        <v>4</v>
      </c>
      <c r="D1381" s="46" t="s">
        <v>1350</v>
      </c>
      <c r="E1381" s="50"/>
      <c r="F1381" s="50"/>
      <c r="G1381" s="51">
        <v>4.8</v>
      </c>
      <c r="H1381" s="48">
        <v>4.8</v>
      </c>
      <c r="I1381" s="77"/>
      <c r="J1381" s="49">
        <v>4.8</v>
      </c>
      <c r="K1381" s="47">
        <v>16</v>
      </c>
      <c r="L1381" s="47">
        <f t="shared" si="3"/>
        <v>76.8</v>
      </c>
      <c r="M1381" s="45"/>
      <c r="N1381" s="47">
        <v>76.8</v>
      </c>
      <c r="O1381" s="47"/>
      <c r="WZX1381" s="4"/>
      <c r="WZY1381" s="4"/>
      <c r="WZZ1381" s="4"/>
      <c r="XAA1381" s="4"/>
      <c r="XAB1381" s="4"/>
      <c r="XAC1381" s="4"/>
      <c r="XAD1381" s="4"/>
      <c r="XAE1381" s="4"/>
      <c r="XAF1381" s="4"/>
      <c r="XAG1381" s="4"/>
      <c r="XAH1381" s="4"/>
      <c r="XAI1381" s="4"/>
      <c r="XAJ1381" s="4"/>
      <c r="XAK1381" s="4"/>
      <c r="XAL1381" s="4"/>
      <c r="XAM1381" s="4"/>
      <c r="XAN1381" s="4"/>
      <c r="XAO1381" s="4"/>
      <c r="XAP1381" s="4"/>
      <c r="XAQ1381" s="4"/>
      <c r="XAR1381" s="4"/>
      <c r="XAS1381" s="4"/>
      <c r="XAT1381" s="4"/>
      <c r="XAU1381" s="4"/>
      <c r="XAV1381" s="4"/>
      <c r="XAW1381" s="4"/>
      <c r="XAX1381" s="4"/>
      <c r="XAY1381" s="4"/>
      <c r="XAZ1381" s="4"/>
      <c r="XBA1381" s="4"/>
      <c r="XBB1381" s="4"/>
      <c r="XBC1381" s="4"/>
    </row>
    <row r="1382" s="1" customFormat="1" ht="12" customHeight="1" spans="1:15 16248:16279">
      <c r="A1382" s="45" t="s">
        <v>20</v>
      </c>
      <c r="B1382" s="45" t="s">
        <v>1254</v>
      </c>
      <c r="C1382" s="45">
        <v>4</v>
      </c>
      <c r="D1382" s="46" t="s">
        <v>1351</v>
      </c>
      <c r="E1382" s="50"/>
      <c r="F1382" s="50"/>
      <c r="G1382" s="51">
        <v>18.8</v>
      </c>
      <c r="H1382" s="48">
        <v>18.8</v>
      </c>
      <c r="I1382" s="77"/>
      <c r="J1382" s="49">
        <v>18.8</v>
      </c>
      <c r="K1382" s="47">
        <v>16</v>
      </c>
      <c r="L1382" s="47">
        <f t="shared" si="3"/>
        <v>300.8</v>
      </c>
      <c r="M1382" s="45"/>
      <c r="N1382" s="47">
        <v>300.8</v>
      </c>
      <c r="O1382" s="47"/>
      <c r="WZX1382" s="4"/>
      <c r="WZY1382" s="4"/>
      <c r="WZZ1382" s="4"/>
      <c r="XAA1382" s="4"/>
      <c r="XAB1382" s="4"/>
      <c r="XAC1382" s="4"/>
      <c r="XAD1382" s="4"/>
      <c r="XAE1382" s="4"/>
      <c r="XAF1382" s="4"/>
      <c r="XAG1382" s="4"/>
      <c r="XAH1382" s="4"/>
      <c r="XAI1382" s="4"/>
      <c r="XAJ1382" s="4"/>
      <c r="XAK1382" s="4"/>
      <c r="XAL1382" s="4"/>
      <c r="XAM1382" s="4"/>
      <c r="XAN1382" s="4"/>
      <c r="XAO1382" s="4"/>
      <c r="XAP1382" s="4"/>
      <c r="XAQ1382" s="4"/>
      <c r="XAR1382" s="4"/>
      <c r="XAS1382" s="4"/>
      <c r="XAT1382" s="4"/>
      <c r="XAU1382" s="4"/>
      <c r="XAV1382" s="4"/>
      <c r="XAW1382" s="4"/>
      <c r="XAX1382" s="4"/>
      <c r="XAY1382" s="4"/>
      <c r="XAZ1382" s="4"/>
      <c r="XBA1382" s="4"/>
      <c r="XBB1382" s="4"/>
      <c r="XBC1382" s="4"/>
    </row>
    <row r="1383" s="1" customFormat="1" ht="12" customHeight="1" spans="1:15 16248:16279">
      <c r="A1383" s="45" t="s">
        <v>20</v>
      </c>
      <c r="B1383" s="45" t="s">
        <v>1254</v>
      </c>
      <c r="C1383" s="45">
        <v>4</v>
      </c>
      <c r="D1383" s="46" t="s">
        <v>800</v>
      </c>
      <c r="E1383" s="50"/>
      <c r="F1383" s="50"/>
      <c r="G1383" s="51">
        <v>8.4</v>
      </c>
      <c r="H1383" s="48">
        <v>8.4</v>
      </c>
      <c r="I1383" s="77"/>
      <c r="J1383" s="49">
        <v>8.4</v>
      </c>
      <c r="K1383" s="47">
        <v>16</v>
      </c>
      <c r="L1383" s="47">
        <f t="shared" si="3"/>
        <v>134.4</v>
      </c>
      <c r="M1383" s="45"/>
      <c r="N1383" s="47">
        <v>134.4</v>
      </c>
      <c r="O1383" s="47"/>
      <c r="WZX1383" s="4"/>
      <c r="WZY1383" s="4"/>
      <c r="WZZ1383" s="4"/>
      <c r="XAA1383" s="4"/>
      <c r="XAB1383" s="4"/>
      <c r="XAC1383" s="4"/>
      <c r="XAD1383" s="4"/>
      <c r="XAE1383" s="4"/>
      <c r="XAF1383" s="4"/>
      <c r="XAG1383" s="4"/>
      <c r="XAH1383" s="4"/>
      <c r="XAI1383" s="4"/>
      <c r="XAJ1383" s="4"/>
      <c r="XAK1383" s="4"/>
      <c r="XAL1383" s="4"/>
      <c r="XAM1383" s="4"/>
      <c r="XAN1383" s="4"/>
      <c r="XAO1383" s="4"/>
      <c r="XAP1383" s="4"/>
      <c r="XAQ1383" s="4"/>
      <c r="XAR1383" s="4"/>
      <c r="XAS1383" s="4"/>
      <c r="XAT1383" s="4"/>
      <c r="XAU1383" s="4"/>
      <c r="XAV1383" s="4"/>
      <c r="XAW1383" s="4"/>
      <c r="XAX1383" s="4"/>
      <c r="XAY1383" s="4"/>
      <c r="XAZ1383" s="4"/>
      <c r="XBA1383" s="4"/>
      <c r="XBB1383" s="4"/>
      <c r="XBC1383" s="4"/>
    </row>
    <row r="1384" s="1" customFormat="1" ht="12" customHeight="1" spans="1:15 16248:16279">
      <c r="A1384" s="45" t="s">
        <v>20</v>
      </c>
      <c r="B1384" s="45" t="s">
        <v>1254</v>
      </c>
      <c r="C1384" s="45">
        <v>4</v>
      </c>
      <c r="D1384" s="46" t="s">
        <v>1352</v>
      </c>
      <c r="E1384" s="50"/>
      <c r="F1384" s="50"/>
      <c r="G1384" s="51">
        <v>7.2</v>
      </c>
      <c r="H1384" s="48">
        <v>7.2</v>
      </c>
      <c r="I1384" s="77"/>
      <c r="J1384" s="49">
        <v>7.2</v>
      </c>
      <c r="K1384" s="47">
        <v>16</v>
      </c>
      <c r="L1384" s="47">
        <f t="shared" si="3"/>
        <v>115.2</v>
      </c>
      <c r="M1384" s="45"/>
      <c r="N1384" s="47">
        <v>115.2</v>
      </c>
      <c r="O1384" s="47"/>
      <c r="WZX1384" s="4"/>
      <c r="WZY1384" s="4"/>
      <c r="WZZ1384" s="4"/>
      <c r="XAA1384" s="4"/>
      <c r="XAB1384" s="4"/>
      <c r="XAC1384" s="4"/>
      <c r="XAD1384" s="4"/>
      <c r="XAE1384" s="4"/>
      <c r="XAF1384" s="4"/>
      <c r="XAG1384" s="4"/>
      <c r="XAH1384" s="4"/>
      <c r="XAI1384" s="4"/>
      <c r="XAJ1384" s="4"/>
      <c r="XAK1384" s="4"/>
      <c r="XAL1384" s="4"/>
      <c r="XAM1384" s="4"/>
      <c r="XAN1384" s="4"/>
      <c r="XAO1384" s="4"/>
      <c r="XAP1384" s="4"/>
      <c r="XAQ1384" s="4"/>
      <c r="XAR1384" s="4"/>
      <c r="XAS1384" s="4"/>
      <c r="XAT1384" s="4"/>
      <c r="XAU1384" s="4"/>
      <c r="XAV1384" s="4"/>
      <c r="XAW1384" s="4"/>
      <c r="XAX1384" s="4"/>
      <c r="XAY1384" s="4"/>
      <c r="XAZ1384" s="4"/>
      <c r="XBA1384" s="4"/>
      <c r="XBB1384" s="4"/>
      <c r="XBC1384" s="4"/>
    </row>
    <row r="1385" s="1" customFormat="1" ht="12" customHeight="1" spans="1:15 16248:16279">
      <c r="A1385" s="45" t="s">
        <v>20</v>
      </c>
      <c r="B1385" s="45" t="s">
        <v>1254</v>
      </c>
      <c r="C1385" s="45">
        <v>4</v>
      </c>
      <c r="D1385" s="46" t="s">
        <v>1353</v>
      </c>
      <c r="E1385" s="50"/>
      <c r="F1385" s="50"/>
      <c r="G1385" s="51">
        <v>6</v>
      </c>
      <c r="H1385" s="48">
        <v>6</v>
      </c>
      <c r="I1385" s="77"/>
      <c r="J1385" s="49">
        <v>6</v>
      </c>
      <c r="K1385" s="47">
        <v>16</v>
      </c>
      <c r="L1385" s="47">
        <f t="shared" si="3"/>
        <v>96</v>
      </c>
      <c r="M1385" s="45"/>
      <c r="N1385" s="47">
        <v>96</v>
      </c>
      <c r="O1385" s="47"/>
      <c r="WZX1385" s="4"/>
      <c r="WZY1385" s="4"/>
      <c r="WZZ1385" s="4"/>
      <c r="XAA1385" s="4"/>
      <c r="XAB1385" s="4"/>
      <c r="XAC1385" s="4"/>
      <c r="XAD1385" s="4"/>
      <c r="XAE1385" s="4"/>
      <c r="XAF1385" s="4"/>
      <c r="XAG1385" s="4"/>
      <c r="XAH1385" s="4"/>
      <c r="XAI1385" s="4"/>
      <c r="XAJ1385" s="4"/>
      <c r="XAK1385" s="4"/>
      <c r="XAL1385" s="4"/>
      <c r="XAM1385" s="4"/>
      <c r="XAN1385" s="4"/>
      <c r="XAO1385" s="4"/>
      <c r="XAP1385" s="4"/>
      <c r="XAQ1385" s="4"/>
      <c r="XAR1385" s="4"/>
      <c r="XAS1385" s="4"/>
      <c r="XAT1385" s="4"/>
      <c r="XAU1385" s="4"/>
      <c r="XAV1385" s="4"/>
      <c r="XAW1385" s="4"/>
      <c r="XAX1385" s="4"/>
      <c r="XAY1385" s="4"/>
      <c r="XAZ1385" s="4"/>
      <c r="XBA1385" s="4"/>
      <c r="XBB1385" s="4"/>
      <c r="XBC1385" s="4"/>
    </row>
    <row r="1386" s="1" customFormat="1" ht="12" customHeight="1" spans="1:15 16248:16279">
      <c r="A1386" s="45" t="s">
        <v>20</v>
      </c>
      <c r="B1386" s="45" t="s">
        <v>1254</v>
      </c>
      <c r="C1386" s="45">
        <v>4</v>
      </c>
      <c r="D1386" s="46" t="s">
        <v>1354</v>
      </c>
      <c r="E1386" s="50"/>
      <c r="F1386" s="50"/>
      <c r="G1386" s="51">
        <v>6</v>
      </c>
      <c r="H1386" s="48">
        <v>6</v>
      </c>
      <c r="I1386" s="77"/>
      <c r="J1386" s="49">
        <v>6</v>
      </c>
      <c r="K1386" s="47">
        <v>16</v>
      </c>
      <c r="L1386" s="47">
        <f t="shared" si="3"/>
        <v>96</v>
      </c>
      <c r="M1386" s="45"/>
      <c r="N1386" s="47">
        <v>96</v>
      </c>
      <c r="O1386" s="47"/>
      <c r="WZX1386" s="4"/>
      <c r="WZY1386" s="4"/>
      <c r="WZZ1386" s="4"/>
      <c r="XAA1386" s="4"/>
      <c r="XAB1386" s="4"/>
      <c r="XAC1386" s="4"/>
      <c r="XAD1386" s="4"/>
      <c r="XAE1386" s="4"/>
      <c r="XAF1386" s="4"/>
      <c r="XAG1386" s="4"/>
      <c r="XAH1386" s="4"/>
      <c r="XAI1386" s="4"/>
      <c r="XAJ1386" s="4"/>
      <c r="XAK1386" s="4"/>
      <c r="XAL1386" s="4"/>
      <c r="XAM1386" s="4"/>
      <c r="XAN1386" s="4"/>
      <c r="XAO1386" s="4"/>
      <c r="XAP1386" s="4"/>
      <c r="XAQ1386" s="4"/>
      <c r="XAR1386" s="4"/>
      <c r="XAS1386" s="4"/>
      <c r="XAT1386" s="4"/>
      <c r="XAU1386" s="4"/>
      <c r="XAV1386" s="4"/>
      <c r="XAW1386" s="4"/>
      <c r="XAX1386" s="4"/>
      <c r="XAY1386" s="4"/>
      <c r="XAZ1386" s="4"/>
      <c r="XBA1386" s="4"/>
      <c r="XBB1386" s="4"/>
      <c r="XBC1386" s="4"/>
    </row>
    <row r="1387" s="1" customFormat="1" ht="12" customHeight="1" spans="1:15 16248:16279">
      <c r="A1387" s="45" t="s">
        <v>20</v>
      </c>
      <c r="B1387" s="45" t="s">
        <v>1254</v>
      </c>
      <c r="C1387" s="45">
        <v>4</v>
      </c>
      <c r="D1387" s="46" t="s">
        <v>1355</v>
      </c>
      <c r="E1387" s="50"/>
      <c r="F1387" s="50"/>
      <c r="G1387" s="51">
        <v>4.8</v>
      </c>
      <c r="H1387" s="48">
        <v>4.8</v>
      </c>
      <c r="I1387" s="77"/>
      <c r="J1387" s="49">
        <v>4.8</v>
      </c>
      <c r="K1387" s="47">
        <v>16</v>
      </c>
      <c r="L1387" s="47">
        <f t="shared" si="3"/>
        <v>76.8</v>
      </c>
      <c r="M1387" s="45"/>
      <c r="N1387" s="47">
        <v>76.8</v>
      </c>
      <c r="O1387" s="47"/>
      <c r="WZX1387" s="4"/>
      <c r="WZY1387" s="4"/>
      <c r="WZZ1387" s="4"/>
      <c r="XAA1387" s="4"/>
      <c r="XAB1387" s="4"/>
      <c r="XAC1387" s="4"/>
      <c r="XAD1387" s="4"/>
      <c r="XAE1387" s="4"/>
      <c r="XAF1387" s="4"/>
      <c r="XAG1387" s="4"/>
      <c r="XAH1387" s="4"/>
      <c r="XAI1387" s="4"/>
      <c r="XAJ1387" s="4"/>
      <c r="XAK1387" s="4"/>
      <c r="XAL1387" s="4"/>
      <c r="XAM1387" s="4"/>
      <c r="XAN1387" s="4"/>
      <c r="XAO1387" s="4"/>
      <c r="XAP1387" s="4"/>
      <c r="XAQ1387" s="4"/>
      <c r="XAR1387" s="4"/>
      <c r="XAS1387" s="4"/>
      <c r="XAT1387" s="4"/>
      <c r="XAU1387" s="4"/>
      <c r="XAV1387" s="4"/>
      <c r="XAW1387" s="4"/>
      <c r="XAX1387" s="4"/>
      <c r="XAY1387" s="4"/>
      <c r="XAZ1387" s="4"/>
      <c r="XBA1387" s="4"/>
      <c r="XBB1387" s="4"/>
      <c r="XBC1387" s="4"/>
    </row>
    <row r="1388" s="1" customFormat="1" ht="12" customHeight="1" spans="1:15 16248:16279">
      <c r="A1388" s="45" t="s">
        <v>20</v>
      </c>
      <c r="B1388" s="45" t="s">
        <v>1254</v>
      </c>
      <c r="C1388" s="45">
        <v>4</v>
      </c>
      <c r="D1388" s="46" t="s">
        <v>1356</v>
      </c>
      <c r="E1388" s="50"/>
      <c r="F1388" s="50"/>
      <c r="G1388" s="51">
        <v>12</v>
      </c>
      <c r="H1388" s="48">
        <v>12</v>
      </c>
      <c r="I1388" s="77"/>
      <c r="J1388" s="49">
        <v>12</v>
      </c>
      <c r="K1388" s="47">
        <v>16</v>
      </c>
      <c r="L1388" s="47">
        <f t="shared" si="3"/>
        <v>192</v>
      </c>
      <c r="M1388" s="45"/>
      <c r="N1388" s="47">
        <v>192</v>
      </c>
      <c r="O1388" s="47"/>
      <c r="WZX1388" s="4"/>
      <c r="WZY1388" s="4"/>
      <c r="WZZ1388" s="4"/>
      <c r="XAA1388" s="4"/>
      <c r="XAB1388" s="4"/>
      <c r="XAC1388" s="4"/>
      <c r="XAD1388" s="4"/>
      <c r="XAE1388" s="4"/>
      <c r="XAF1388" s="4"/>
      <c r="XAG1388" s="4"/>
      <c r="XAH1388" s="4"/>
      <c r="XAI1388" s="4"/>
      <c r="XAJ1388" s="4"/>
      <c r="XAK1388" s="4"/>
      <c r="XAL1388" s="4"/>
      <c r="XAM1388" s="4"/>
      <c r="XAN1388" s="4"/>
      <c r="XAO1388" s="4"/>
      <c r="XAP1388" s="4"/>
      <c r="XAQ1388" s="4"/>
      <c r="XAR1388" s="4"/>
      <c r="XAS1388" s="4"/>
      <c r="XAT1388" s="4"/>
      <c r="XAU1388" s="4"/>
      <c r="XAV1388" s="4"/>
      <c r="XAW1388" s="4"/>
      <c r="XAX1388" s="4"/>
      <c r="XAY1388" s="4"/>
      <c r="XAZ1388" s="4"/>
      <c r="XBA1388" s="4"/>
      <c r="XBB1388" s="4"/>
      <c r="XBC1388" s="4"/>
    </row>
    <row r="1389" s="1" customFormat="1" ht="12" customHeight="1" spans="1:15 16248:16279">
      <c r="A1389" s="45" t="s">
        <v>20</v>
      </c>
      <c r="B1389" s="45" t="s">
        <v>1254</v>
      </c>
      <c r="C1389" s="45">
        <v>4</v>
      </c>
      <c r="D1389" s="46" t="s">
        <v>1357</v>
      </c>
      <c r="E1389" s="50"/>
      <c r="F1389" s="50"/>
      <c r="G1389" s="51">
        <v>7.2</v>
      </c>
      <c r="H1389" s="48">
        <v>7.2</v>
      </c>
      <c r="I1389" s="77"/>
      <c r="J1389" s="49">
        <v>7.2</v>
      </c>
      <c r="K1389" s="47">
        <v>16</v>
      </c>
      <c r="L1389" s="47">
        <f t="shared" si="3"/>
        <v>115.2</v>
      </c>
      <c r="M1389" s="45"/>
      <c r="N1389" s="47">
        <v>115.2</v>
      </c>
      <c r="O1389" s="47"/>
      <c r="WZX1389" s="4"/>
      <c r="WZY1389" s="4"/>
      <c r="WZZ1389" s="4"/>
      <c r="XAA1389" s="4"/>
      <c r="XAB1389" s="4"/>
      <c r="XAC1389" s="4"/>
      <c r="XAD1389" s="4"/>
      <c r="XAE1389" s="4"/>
      <c r="XAF1389" s="4"/>
      <c r="XAG1389" s="4"/>
      <c r="XAH1389" s="4"/>
      <c r="XAI1389" s="4"/>
      <c r="XAJ1389" s="4"/>
      <c r="XAK1389" s="4"/>
      <c r="XAL1389" s="4"/>
      <c r="XAM1389" s="4"/>
      <c r="XAN1389" s="4"/>
      <c r="XAO1389" s="4"/>
      <c r="XAP1389" s="4"/>
      <c r="XAQ1389" s="4"/>
      <c r="XAR1389" s="4"/>
      <c r="XAS1389" s="4"/>
      <c r="XAT1389" s="4"/>
      <c r="XAU1389" s="4"/>
      <c r="XAV1389" s="4"/>
      <c r="XAW1389" s="4"/>
      <c r="XAX1389" s="4"/>
      <c r="XAY1389" s="4"/>
      <c r="XAZ1389" s="4"/>
      <c r="XBA1389" s="4"/>
      <c r="XBB1389" s="4"/>
      <c r="XBC1389" s="4"/>
    </row>
    <row r="1390" s="1" customFormat="1" ht="12" customHeight="1" spans="1:15 16248:16279">
      <c r="A1390" s="45" t="s">
        <v>20</v>
      </c>
      <c r="B1390" s="45" t="s">
        <v>1254</v>
      </c>
      <c r="C1390" s="45">
        <v>4</v>
      </c>
      <c r="D1390" s="46" t="s">
        <v>1358</v>
      </c>
      <c r="E1390" s="50"/>
      <c r="F1390" s="50"/>
      <c r="G1390" s="51">
        <v>12</v>
      </c>
      <c r="H1390" s="48">
        <v>12</v>
      </c>
      <c r="I1390" s="77"/>
      <c r="J1390" s="49">
        <v>12</v>
      </c>
      <c r="K1390" s="47">
        <v>16</v>
      </c>
      <c r="L1390" s="47">
        <f t="shared" si="3"/>
        <v>192</v>
      </c>
      <c r="M1390" s="45"/>
      <c r="N1390" s="47">
        <v>192</v>
      </c>
      <c r="O1390" s="47"/>
      <c r="WZX1390" s="4"/>
      <c r="WZY1390" s="4"/>
      <c r="WZZ1390" s="4"/>
      <c r="XAA1390" s="4"/>
      <c r="XAB1390" s="4"/>
      <c r="XAC1390" s="4"/>
      <c r="XAD1390" s="4"/>
      <c r="XAE1390" s="4"/>
      <c r="XAF1390" s="4"/>
      <c r="XAG1390" s="4"/>
      <c r="XAH1390" s="4"/>
      <c r="XAI1390" s="4"/>
      <c r="XAJ1390" s="4"/>
      <c r="XAK1390" s="4"/>
      <c r="XAL1390" s="4"/>
      <c r="XAM1390" s="4"/>
      <c r="XAN1390" s="4"/>
      <c r="XAO1390" s="4"/>
      <c r="XAP1390" s="4"/>
      <c r="XAQ1390" s="4"/>
      <c r="XAR1390" s="4"/>
      <c r="XAS1390" s="4"/>
      <c r="XAT1390" s="4"/>
      <c r="XAU1390" s="4"/>
      <c r="XAV1390" s="4"/>
      <c r="XAW1390" s="4"/>
      <c r="XAX1390" s="4"/>
      <c r="XAY1390" s="4"/>
      <c r="XAZ1390" s="4"/>
      <c r="XBA1390" s="4"/>
      <c r="XBB1390" s="4"/>
      <c r="XBC1390" s="4"/>
    </row>
    <row r="1391" s="1" customFormat="1" ht="12" customHeight="1" spans="1:15 16248:16279">
      <c r="A1391" s="45" t="s">
        <v>20</v>
      </c>
      <c r="B1391" s="45" t="s">
        <v>1254</v>
      </c>
      <c r="C1391" s="45">
        <v>4</v>
      </c>
      <c r="D1391" s="46" t="s">
        <v>1359</v>
      </c>
      <c r="E1391" s="50"/>
      <c r="F1391" s="50"/>
      <c r="G1391" s="51">
        <v>10.8</v>
      </c>
      <c r="H1391" s="48">
        <v>10.8</v>
      </c>
      <c r="I1391" s="77"/>
      <c r="J1391" s="49">
        <v>10.8</v>
      </c>
      <c r="K1391" s="47">
        <v>16</v>
      </c>
      <c r="L1391" s="47">
        <f t="shared" si="3"/>
        <v>172.8</v>
      </c>
      <c r="M1391" s="45"/>
      <c r="N1391" s="47">
        <v>172.8</v>
      </c>
      <c r="O1391" s="47"/>
      <c r="WZX1391" s="4"/>
      <c r="WZY1391" s="4"/>
      <c r="WZZ1391" s="4"/>
      <c r="XAA1391" s="4"/>
      <c r="XAB1391" s="4"/>
      <c r="XAC1391" s="4"/>
      <c r="XAD1391" s="4"/>
      <c r="XAE1391" s="4"/>
      <c r="XAF1391" s="4"/>
      <c r="XAG1391" s="4"/>
      <c r="XAH1391" s="4"/>
      <c r="XAI1391" s="4"/>
      <c r="XAJ1391" s="4"/>
      <c r="XAK1391" s="4"/>
      <c r="XAL1391" s="4"/>
      <c r="XAM1391" s="4"/>
      <c r="XAN1391" s="4"/>
      <c r="XAO1391" s="4"/>
      <c r="XAP1391" s="4"/>
      <c r="XAQ1391" s="4"/>
      <c r="XAR1391" s="4"/>
      <c r="XAS1391" s="4"/>
      <c r="XAT1391" s="4"/>
      <c r="XAU1391" s="4"/>
      <c r="XAV1391" s="4"/>
      <c r="XAW1391" s="4"/>
      <c r="XAX1391" s="4"/>
      <c r="XAY1391" s="4"/>
      <c r="XAZ1391" s="4"/>
      <c r="XBA1391" s="4"/>
      <c r="XBB1391" s="4"/>
      <c r="XBC1391" s="4"/>
    </row>
    <row r="1392" s="1" customFormat="1" ht="12" customHeight="1" spans="1:15 16248:16279">
      <c r="A1392" s="45" t="s">
        <v>20</v>
      </c>
      <c r="B1392" s="45" t="s">
        <v>1254</v>
      </c>
      <c r="C1392" s="45">
        <v>4</v>
      </c>
      <c r="D1392" s="46" t="s">
        <v>1360</v>
      </c>
      <c r="E1392" s="50"/>
      <c r="F1392" s="50"/>
      <c r="G1392" s="51">
        <v>4.8</v>
      </c>
      <c r="H1392" s="48">
        <v>4.8</v>
      </c>
      <c r="I1392" s="77"/>
      <c r="J1392" s="49">
        <v>4.8</v>
      </c>
      <c r="K1392" s="47">
        <v>16</v>
      </c>
      <c r="L1392" s="47">
        <f t="shared" si="3"/>
        <v>76.8</v>
      </c>
      <c r="M1392" s="45"/>
      <c r="N1392" s="47">
        <v>76.8</v>
      </c>
      <c r="O1392" s="47"/>
      <c r="WZX1392" s="4"/>
      <c r="WZY1392" s="4"/>
      <c r="WZZ1392" s="4"/>
      <c r="XAA1392" s="4"/>
      <c r="XAB1392" s="4"/>
      <c r="XAC1392" s="4"/>
      <c r="XAD1392" s="4"/>
      <c r="XAE1392" s="4"/>
      <c r="XAF1392" s="4"/>
      <c r="XAG1392" s="4"/>
      <c r="XAH1392" s="4"/>
      <c r="XAI1392" s="4"/>
      <c r="XAJ1392" s="4"/>
      <c r="XAK1392" s="4"/>
      <c r="XAL1392" s="4"/>
      <c r="XAM1392" s="4"/>
      <c r="XAN1392" s="4"/>
      <c r="XAO1392" s="4"/>
      <c r="XAP1392" s="4"/>
      <c r="XAQ1392" s="4"/>
      <c r="XAR1392" s="4"/>
      <c r="XAS1392" s="4"/>
      <c r="XAT1392" s="4"/>
      <c r="XAU1392" s="4"/>
      <c r="XAV1392" s="4"/>
      <c r="XAW1392" s="4"/>
      <c r="XAX1392" s="4"/>
      <c r="XAY1392" s="4"/>
      <c r="XAZ1392" s="4"/>
      <c r="XBA1392" s="4"/>
      <c r="XBB1392" s="4"/>
      <c r="XBC1392" s="4"/>
    </row>
    <row r="1393" s="1" customFormat="1" ht="12" customHeight="1" spans="1:15 16248:16279">
      <c r="A1393" s="45" t="s">
        <v>20</v>
      </c>
      <c r="B1393" s="45" t="s">
        <v>1254</v>
      </c>
      <c r="C1393" s="45">
        <v>4</v>
      </c>
      <c r="D1393" s="46" t="s">
        <v>1361</v>
      </c>
      <c r="E1393" s="50"/>
      <c r="F1393" s="50"/>
      <c r="G1393" s="51">
        <v>4.8</v>
      </c>
      <c r="H1393" s="48">
        <v>4.8</v>
      </c>
      <c r="I1393" s="77"/>
      <c r="J1393" s="49">
        <v>4.8</v>
      </c>
      <c r="K1393" s="47">
        <v>16</v>
      </c>
      <c r="L1393" s="47">
        <f t="shared" si="3"/>
        <v>76.8</v>
      </c>
      <c r="M1393" s="45"/>
      <c r="N1393" s="47">
        <v>76.8</v>
      </c>
      <c r="O1393" s="47"/>
      <c r="WZX1393" s="4"/>
      <c r="WZY1393" s="4"/>
      <c r="WZZ1393" s="4"/>
      <c r="XAA1393" s="4"/>
      <c r="XAB1393" s="4"/>
      <c r="XAC1393" s="4"/>
      <c r="XAD1393" s="4"/>
      <c r="XAE1393" s="4"/>
      <c r="XAF1393" s="4"/>
      <c r="XAG1393" s="4"/>
      <c r="XAH1393" s="4"/>
      <c r="XAI1393" s="4"/>
      <c r="XAJ1393" s="4"/>
      <c r="XAK1393" s="4"/>
      <c r="XAL1393" s="4"/>
      <c r="XAM1393" s="4"/>
      <c r="XAN1393" s="4"/>
      <c r="XAO1393" s="4"/>
      <c r="XAP1393" s="4"/>
      <c r="XAQ1393" s="4"/>
      <c r="XAR1393" s="4"/>
      <c r="XAS1393" s="4"/>
      <c r="XAT1393" s="4"/>
      <c r="XAU1393" s="4"/>
      <c r="XAV1393" s="4"/>
      <c r="XAW1393" s="4"/>
      <c r="XAX1393" s="4"/>
      <c r="XAY1393" s="4"/>
      <c r="XAZ1393" s="4"/>
      <c r="XBA1393" s="4"/>
      <c r="XBB1393" s="4"/>
      <c r="XBC1393" s="4"/>
    </row>
    <row r="1394" s="1" customFormat="1" ht="12" customHeight="1" spans="1:15 16248:16279">
      <c r="A1394" s="45" t="s">
        <v>20</v>
      </c>
      <c r="B1394" s="45" t="s">
        <v>1254</v>
      </c>
      <c r="C1394" s="45">
        <v>4</v>
      </c>
      <c r="D1394" s="46" t="s">
        <v>1362</v>
      </c>
      <c r="E1394" s="50"/>
      <c r="F1394" s="50"/>
      <c r="G1394" s="51">
        <v>4.8</v>
      </c>
      <c r="H1394" s="48">
        <v>4.8</v>
      </c>
      <c r="I1394" s="77"/>
      <c r="J1394" s="49">
        <v>4.8</v>
      </c>
      <c r="K1394" s="47">
        <v>16</v>
      </c>
      <c r="L1394" s="47">
        <f t="shared" si="3"/>
        <v>76.8</v>
      </c>
      <c r="M1394" s="45"/>
      <c r="N1394" s="47">
        <v>76.8</v>
      </c>
      <c r="O1394" s="47"/>
      <c r="WZX1394" s="4"/>
      <c r="WZY1394" s="4"/>
      <c r="WZZ1394" s="4"/>
      <c r="XAA1394" s="4"/>
      <c r="XAB1394" s="4"/>
      <c r="XAC1394" s="4"/>
      <c r="XAD1394" s="4"/>
      <c r="XAE1394" s="4"/>
      <c r="XAF1394" s="4"/>
      <c r="XAG1394" s="4"/>
      <c r="XAH1394" s="4"/>
      <c r="XAI1394" s="4"/>
      <c r="XAJ1394" s="4"/>
      <c r="XAK1394" s="4"/>
      <c r="XAL1394" s="4"/>
      <c r="XAM1394" s="4"/>
      <c r="XAN1394" s="4"/>
      <c r="XAO1394" s="4"/>
      <c r="XAP1394" s="4"/>
      <c r="XAQ1394" s="4"/>
      <c r="XAR1394" s="4"/>
      <c r="XAS1394" s="4"/>
      <c r="XAT1394" s="4"/>
      <c r="XAU1394" s="4"/>
      <c r="XAV1394" s="4"/>
      <c r="XAW1394" s="4"/>
      <c r="XAX1394" s="4"/>
      <c r="XAY1394" s="4"/>
      <c r="XAZ1394" s="4"/>
      <c r="XBA1394" s="4"/>
      <c r="XBB1394" s="4"/>
      <c r="XBC1394" s="4"/>
    </row>
    <row r="1395" s="1" customFormat="1" ht="12" customHeight="1" spans="1:15 16248:16279">
      <c r="A1395" s="45" t="s">
        <v>20</v>
      </c>
      <c r="B1395" s="45" t="s">
        <v>1254</v>
      </c>
      <c r="C1395" s="45">
        <v>4</v>
      </c>
      <c r="D1395" s="46" t="s">
        <v>1363</v>
      </c>
      <c r="E1395" s="50"/>
      <c r="F1395" s="50"/>
      <c r="G1395" s="51">
        <v>3.6</v>
      </c>
      <c r="H1395" s="48">
        <v>3.6</v>
      </c>
      <c r="I1395" s="77"/>
      <c r="J1395" s="49">
        <v>3.6</v>
      </c>
      <c r="K1395" s="47">
        <v>16</v>
      </c>
      <c r="L1395" s="47">
        <f t="shared" si="3"/>
        <v>57.6</v>
      </c>
      <c r="M1395" s="45"/>
      <c r="N1395" s="47">
        <v>57.6</v>
      </c>
      <c r="O1395" s="59" t="s">
        <v>1364</v>
      </c>
      <c r="WZX1395" s="4"/>
      <c r="WZY1395" s="4"/>
      <c r="WZZ1395" s="4"/>
      <c r="XAA1395" s="4"/>
      <c r="XAB1395" s="4"/>
      <c r="XAC1395" s="4"/>
      <c r="XAD1395" s="4"/>
      <c r="XAE1395" s="4"/>
      <c r="XAF1395" s="4"/>
      <c r="XAG1395" s="4"/>
      <c r="XAH1395" s="4"/>
      <c r="XAI1395" s="4"/>
      <c r="XAJ1395" s="4"/>
      <c r="XAK1395" s="4"/>
      <c r="XAL1395" s="4"/>
      <c r="XAM1395" s="4"/>
      <c r="XAN1395" s="4"/>
      <c r="XAO1395" s="4"/>
      <c r="XAP1395" s="4"/>
      <c r="XAQ1395" s="4"/>
      <c r="XAR1395" s="4"/>
      <c r="XAS1395" s="4"/>
      <c r="XAT1395" s="4"/>
      <c r="XAU1395" s="4"/>
      <c r="XAV1395" s="4"/>
      <c r="XAW1395" s="4"/>
      <c r="XAX1395" s="4"/>
      <c r="XAY1395" s="4"/>
      <c r="XAZ1395" s="4"/>
      <c r="XBA1395" s="4"/>
      <c r="XBB1395" s="4"/>
      <c r="XBC1395" s="4"/>
    </row>
    <row r="1396" s="1" customFormat="1" ht="12" customHeight="1" spans="1:15 16248:16279">
      <c r="A1396" s="45" t="s">
        <v>20</v>
      </c>
      <c r="B1396" s="45" t="s">
        <v>1254</v>
      </c>
      <c r="C1396" s="45">
        <v>4</v>
      </c>
      <c r="D1396" s="46" t="s">
        <v>1365</v>
      </c>
      <c r="E1396" s="50"/>
      <c r="F1396" s="50"/>
      <c r="G1396" s="51">
        <v>6</v>
      </c>
      <c r="H1396" s="48">
        <v>6</v>
      </c>
      <c r="I1396" s="77"/>
      <c r="J1396" s="49">
        <v>6</v>
      </c>
      <c r="K1396" s="47">
        <v>16</v>
      </c>
      <c r="L1396" s="47">
        <f t="shared" si="3"/>
        <v>96</v>
      </c>
      <c r="M1396" s="45"/>
      <c r="N1396" s="47">
        <v>96</v>
      </c>
      <c r="O1396" s="47"/>
      <c r="WZX1396" s="4"/>
      <c r="WZY1396" s="4"/>
      <c r="WZZ1396" s="4"/>
      <c r="XAA1396" s="4"/>
      <c r="XAB1396" s="4"/>
      <c r="XAC1396" s="4"/>
      <c r="XAD1396" s="4"/>
      <c r="XAE1396" s="4"/>
      <c r="XAF1396" s="4"/>
      <c r="XAG1396" s="4"/>
      <c r="XAH1396" s="4"/>
      <c r="XAI1396" s="4"/>
      <c r="XAJ1396" s="4"/>
      <c r="XAK1396" s="4"/>
      <c r="XAL1396" s="4"/>
      <c r="XAM1396" s="4"/>
      <c r="XAN1396" s="4"/>
      <c r="XAO1396" s="4"/>
      <c r="XAP1396" s="4"/>
      <c r="XAQ1396" s="4"/>
      <c r="XAR1396" s="4"/>
      <c r="XAS1396" s="4"/>
      <c r="XAT1396" s="4"/>
      <c r="XAU1396" s="4"/>
      <c r="XAV1396" s="4"/>
      <c r="XAW1396" s="4"/>
      <c r="XAX1396" s="4"/>
      <c r="XAY1396" s="4"/>
      <c r="XAZ1396" s="4"/>
      <c r="XBA1396" s="4"/>
      <c r="XBB1396" s="4"/>
      <c r="XBC1396" s="4"/>
    </row>
    <row r="1397" s="1" customFormat="1" ht="12" customHeight="1" spans="1:15 16248:16279">
      <c r="A1397" s="45" t="s">
        <v>20</v>
      </c>
      <c r="B1397" s="45" t="s">
        <v>1254</v>
      </c>
      <c r="C1397" s="45">
        <v>4</v>
      </c>
      <c r="D1397" s="46" t="s">
        <v>1366</v>
      </c>
      <c r="E1397" s="50"/>
      <c r="F1397" s="50"/>
      <c r="G1397" s="51">
        <v>7.2</v>
      </c>
      <c r="H1397" s="48">
        <v>7.2</v>
      </c>
      <c r="I1397" s="77"/>
      <c r="J1397" s="49">
        <v>7.2</v>
      </c>
      <c r="K1397" s="47">
        <v>16</v>
      </c>
      <c r="L1397" s="47">
        <f t="shared" si="3"/>
        <v>115.2</v>
      </c>
      <c r="M1397" s="45"/>
      <c r="N1397" s="47">
        <v>115.2</v>
      </c>
      <c r="O1397" s="47"/>
      <c r="WZX1397" s="4"/>
      <c r="WZY1397" s="4"/>
      <c r="WZZ1397" s="4"/>
      <c r="XAA1397" s="4"/>
      <c r="XAB1397" s="4"/>
      <c r="XAC1397" s="4"/>
      <c r="XAD1397" s="4"/>
      <c r="XAE1397" s="4"/>
      <c r="XAF1397" s="4"/>
      <c r="XAG1397" s="4"/>
      <c r="XAH1397" s="4"/>
      <c r="XAI1397" s="4"/>
      <c r="XAJ1397" s="4"/>
      <c r="XAK1397" s="4"/>
      <c r="XAL1397" s="4"/>
      <c r="XAM1397" s="4"/>
      <c r="XAN1397" s="4"/>
      <c r="XAO1397" s="4"/>
      <c r="XAP1397" s="4"/>
      <c r="XAQ1397" s="4"/>
      <c r="XAR1397" s="4"/>
      <c r="XAS1397" s="4"/>
      <c r="XAT1397" s="4"/>
      <c r="XAU1397" s="4"/>
      <c r="XAV1397" s="4"/>
      <c r="XAW1397" s="4"/>
      <c r="XAX1397" s="4"/>
      <c r="XAY1397" s="4"/>
      <c r="XAZ1397" s="4"/>
      <c r="XBA1397" s="4"/>
      <c r="XBB1397" s="4"/>
      <c r="XBC1397" s="4"/>
    </row>
    <row r="1398" s="1" customFormat="1" ht="12" customHeight="1" spans="1:15 16248:16279">
      <c r="A1398" s="45" t="s">
        <v>20</v>
      </c>
      <c r="B1398" s="45" t="s">
        <v>1254</v>
      </c>
      <c r="C1398" s="45">
        <v>4</v>
      </c>
      <c r="D1398" s="46" t="s">
        <v>1367</v>
      </c>
      <c r="E1398" s="50"/>
      <c r="F1398" s="50"/>
      <c r="G1398" s="51">
        <v>3.6</v>
      </c>
      <c r="H1398" s="48">
        <v>3.6</v>
      </c>
      <c r="I1398" s="77"/>
      <c r="J1398" s="49">
        <v>3.6</v>
      </c>
      <c r="K1398" s="47">
        <v>16</v>
      </c>
      <c r="L1398" s="47">
        <f t="shared" si="3"/>
        <v>57.6</v>
      </c>
      <c r="M1398" s="45"/>
      <c r="N1398" s="47">
        <v>57.6</v>
      </c>
      <c r="O1398" s="47"/>
      <c r="WZX1398" s="4"/>
      <c r="WZY1398" s="4"/>
      <c r="WZZ1398" s="4"/>
      <c r="XAA1398" s="4"/>
      <c r="XAB1398" s="4"/>
      <c r="XAC1398" s="4"/>
      <c r="XAD1398" s="4"/>
      <c r="XAE1398" s="4"/>
      <c r="XAF1398" s="4"/>
      <c r="XAG1398" s="4"/>
      <c r="XAH1398" s="4"/>
      <c r="XAI1398" s="4"/>
      <c r="XAJ1398" s="4"/>
      <c r="XAK1398" s="4"/>
      <c r="XAL1398" s="4"/>
      <c r="XAM1398" s="4"/>
      <c r="XAN1398" s="4"/>
      <c r="XAO1398" s="4"/>
      <c r="XAP1398" s="4"/>
      <c r="XAQ1398" s="4"/>
      <c r="XAR1398" s="4"/>
      <c r="XAS1398" s="4"/>
      <c r="XAT1398" s="4"/>
      <c r="XAU1398" s="4"/>
      <c r="XAV1398" s="4"/>
      <c r="XAW1398" s="4"/>
      <c r="XAX1398" s="4"/>
      <c r="XAY1398" s="4"/>
      <c r="XAZ1398" s="4"/>
      <c r="XBA1398" s="4"/>
      <c r="XBB1398" s="4"/>
      <c r="XBC1398" s="4"/>
    </row>
    <row r="1399" s="1" customFormat="1" ht="12" customHeight="1" spans="1:15 16248:16279">
      <c r="A1399" s="45" t="s">
        <v>20</v>
      </c>
      <c r="B1399" s="45" t="s">
        <v>1254</v>
      </c>
      <c r="C1399" s="45">
        <v>4</v>
      </c>
      <c r="D1399" s="46" t="s">
        <v>1368</v>
      </c>
      <c r="E1399" s="50"/>
      <c r="F1399" s="50"/>
      <c r="G1399" s="51">
        <v>9.6</v>
      </c>
      <c r="H1399" s="48">
        <v>9.6</v>
      </c>
      <c r="I1399" s="77"/>
      <c r="J1399" s="49">
        <v>9.6</v>
      </c>
      <c r="K1399" s="47">
        <v>16</v>
      </c>
      <c r="L1399" s="47">
        <f t="shared" si="3"/>
        <v>153.6</v>
      </c>
      <c r="M1399" s="45"/>
      <c r="N1399" s="47">
        <v>153.6</v>
      </c>
      <c r="O1399" s="47"/>
      <c r="WZX1399" s="4"/>
      <c r="WZY1399" s="4"/>
      <c r="WZZ1399" s="4"/>
      <c r="XAA1399" s="4"/>
      <c r="XAB1399" s="4"/>
      <c r="XAC1399" s="4"/>
      <c r="XAD1399" s="4"/>
      <c r="XAE1399" s="4"/>
      <c r="XAF1399" s="4"/>
      <c r="XAG1399" s="4"/>
      <c r="XAH1399" s="4"/>
      <c r="XAI1399" s="4"/>
      <c r="XAJ1399" s="4"/>
      <c r="XAK1399" s="4"/>
      <c r="XAL1399" s="4"/>
      <c r="XAM1399" s="4"/>
      <c r="XAN1399" s="4"/>
      <c r="XAO1399" s="4"/>
      <c r="XAP1399" s="4"/>
      <c r="XAQ1399" s="4"/>
      <c r="XAR1399" s="4"/>
      <c r="XAS1399" s="4"/>
      <c r="XAT1399" s="4"/>
      <c r="XAU1399" s="4"/>
      <c r="XAV1399" s="4"/>
      <c r="XAW1399" s="4"/>
      <c r="XAX1399" s="4"/>
      <c r="XAY1399" s="4"/>
      <c r="XAZ1399" s="4"/>
      <c r="XBA1399" s="4"/>
      <c r="XBB1399" s="4"/>
      <c r="XBC1399" s="4"/>
    </row>
    <row r="1400" s="1" customFormat="1" ht="12" customHeight="1" spans="1:15 16248:16279">
      <c r="A1400" s="45" t="s">
        <v>20</v>
      </c>
      <c r="B1400" s="45" t="s">
        <v>1254</v>
      </c>
      <c r="C1400" s="45">
        <v>4</v>
      </c>
      <c r="D1400" s="46" t="s">
        <v>1369</v>
      </c>
      <c r="E1400" s="50"/>
      <c r="F1400" s="50"/>
      <c r="G1400" s="51">
        <v>6</v>
      </c>
      <c r="H1400" s="48">
        <v>6</v>
      </c>
      <c r="I1400" s="77"/>
      <c r="J1400" s="49">
        <v>6</v>
      </c>
      <c r="K1400" s="47">
        <v>16</v>
      </c>
      <c r="L1400" s="47">
        <f t="shared" si="3"/>
        <v>96</v>
      </c>
      <c r="M1400" s="45"/>
      <c r="N1400" s="47">
        <v>96</v>
      </c>
      <c r="O1400" s="47"/>
      <c r="WZX1400" s="4"/>
      <c r="WZY1400" s="4"/>
      <c r="WZZ1400" s="4"/>
      <c r="XAA1400" s="4"/>
      <c r="XAB1400" s="4"/>
      <c r="XAC1400" s="4"/>
      <c r="XAD1400" s="4"/>
      <c r="XAE1400" s="4"/>
      <c r="XAF1400" s="4"/>
      <c r="XAG1400" s="4"/>
      <c r="XAH1400" s="4"/>
      <c r="XAI1400" s="4"/>
      <c r="XAJ1400" s="4"/>
      <c r="XAK1400" s="4"/>
      <c r="XAL1400" s="4"/>
      <c r="XAM1400" s="4"/>
      <c r="XAN1400" s="4"/>
      <c r="XAO1400" s="4"/>
      <c r="XAP1400" s="4"/>
      <c r="XAQ1400" s="4"/>
      <c r="XAR1400" s="4"/>
      <c r="XAS1400" s="4"/>
      <c r="XAT1400" s="4"/>
      <c r="XAU1400" s="4"/>
      <c r="XAV1400" s="4"/>
      <c r="XAW1400" s="4"/>
      <c r="XAX1400" s="4"/>
      <c r="XAY1400" s="4"/>
      <c r="XAZ1400" s="4"/>
      <c r="XBA1400" s="4"/>
      <c r="XBB1400" s="4"/>
      <c r="XBC1400" s="4"/>
    </row>
    <row r="1401" s="1" customFormat="1" ht="12" customHeight="1" spans="1:15 16248:16279">
      <c r="A1401" s="45" t="s">
        <v>20</v>
      </c>
      <c r="B1401" s="45" t="s">
        <v>1254</v>
      </c>
      <c r="C1401" s="45">
        <v>4</v>
      </c>
      <c r="D1401" s="46" t="s">
        <v>1370</v>
      </c>
      <c r="E1401" s="50"/>
      <c r="F1401" s="50"/>
      <c r="G1401" s="51">
        <v>4.8</v>
      </c>
      <c r="H1401" s="48">
        <v>4.8</v>
      </c>
      <c r="I1401" s="77"/>
      <c r="J1401" s="49">
        <v>4.8</v>
      </c>
      <c r="K1401" s="47">
        <v>16</v>
      </c>
      <c r="L1401" s="47">
        <f t="shared" si="3"/>
        <v>76.8</v>
      </c>
      <c r="M1401" s="45"/>
      <c r="N1401" s="47">
        <v>76.8</v>
      </c>
      <c r="O1401" s="47"/>
      <c r="WZX1401" s="4"/>
      <c r="WZY1401" s="4"/>
      <c r="WZZ1401" s="4"/>
      <c r="XAA1401" s="4"/>
      <c r="XAB1401" s="4"/>
      <c r="XAC1401" s="4"/>
      <c r="XAD1401" s="4"/>
      <c r="XAE1401" s="4"/>
      <c r="XAF1401" s="4"/>
      <c r="XAG1401" s="4"/>
      <c r="XAH1401" s="4"/>
      <c r="XAI1401" s="4"/>
      <c r="XAJ1401" s="4"/>
      <c r="XAK1401" s="4"/>
      <c r="XAL1401" s="4"/>
      <c r="XAM1401" s="4"/>
      <c r="XAN1401" s="4"/>
      <c r="XAO1401" s="4"/>
      <c r="XAP1401" s="4"/>
      <c r="XAQ1401" s="4"/>
      <c r="XAR1401" s="4"/>
      <c r="XAS1401" s="4"/>
      <c r="XAT1401" s="4"/>
      <c r="XAU1401" s="4"/>
      <c r="XAV1401" s="4"/>
      <c r="XAW1401" s="4"/>
      <c r="XAX1401" s="4"/>
      <c r="XAY1401" s="4"/>
      <c r="XAZ1401" s="4"/>
      <c r="XBA1401" s="4"/>
      <c r="XBB1401" s="4"/>
      <c r="XBC1401" s="4"/>
    </row>
    <row r="1402" s="1" customFormat="1" ht="12" customHeight="1" spans="1:15 16248:16279">
      <c r="A1402" s="45" t="s">
        <v>20</v>
      </c>
      <c r="B1402" s="45" t="s">
        <v>1254</v>
      </c>
      <c r="C1402" s="45">
        <v>4</v>
      </c>
      <c r="D1402" s="46" t="s">
        <v>1371</v>
      </c>
      <c r="E1402" s="50"/>
      <c r="F1402" s="50"/>
      <c r="G1402" s="51">
        <v>7.2</v>
      </c>
      <c r="H1402" s="48">
        <v>7.2</v>
      </c>
      <c r="I1402" s="77"/>
      <c r="J1402" s="49">
        <v>7.2</v>
      </c>
      <c r="K1402" s="47">
        <v>16</v>
      </c>
      <c r="L1402" s="47">
        <f t="shared" si="3"/>
        <v>115.2</v>
      </c>
      <c r="M1402" s="45"/>
      <c r="N1402" s="47">
        <v>115.2</v>
      </c>
      <c r="O1402" s="47"/>
      <c r="WZX1402" s="4"/>
      <c r="WZY1402" s="4"/>
      <c r="WZZ1402" s="4"/>
      <c r="XAA1402" s="4"/>
      <c r="XAB1402" s="4"/>
      <c r="XAC1402" s="4"/>
      <c r="XAD1402" s="4"/>
      <c r="XAE1402" s="4"/>
      <c r="XAF1402" s="4"/>
      <c r="XAG1402" s="4"/>
      <c r="XAH1402" s="4"/>
      <c r="XAI1402" s="4"/>
      <c r="XAJ1402" s="4"/>
      <c r="XAK1402" s="4"/>
      <c r="XAL1402" s="4"/>
      <c r="XAM1402" s="4"/>
      <c r="XAN1402" s="4"/>
      <c r="XAO1402" s="4"/>
      <c r="XAP1402" s="4"/>
      <c r="XAQ1402" s="4"/>
      <c r="XAR1402" s="4"/>
      <c r="XAS1402" s="4"/>
      <c r="XAT1402" s="4"/>
      <c r="XAU1402" s="4"/>
      <c r="XAV1402" s="4"/>
      <c r="XAW1402" s="4"/>
      <c r="XAX1402" s="4"/>
      <c r="XAY1402" s="4"/>
      <c r="XAZ1402" s="4"/>
      <c r="XBA1402" s="4"/>
      <c r="XBB1402" s="4"/>
      <c r="XBC1402" s="4"/>
    </row>
    <row r="1403" s="1" customFormat="1" ht="12" customHeight="1" spans="1:15 16248:16279">
      <c r="A1403" s="45" t="s">
        <v>20</v>
      </c>
      <c r="B1403" s="45" t="s">
        <v>1254</v>
      </c>
      <c r="C1403" s="45">
        <v>4</v>
      </c>
      <c r="D1403" s="46" t="s">
        <v>1372</v>
      </c>
      <c r="E1403" s="50"/>
      <c r="F1403" s="50"/>
      <c r="G1403" s="51">
        <v>4.8</v>
      </c>
      <c r="H1403" s="48">
        <v>4.8</v>
      </c>
      <c r="I1403" s="77"/>
      <c r="J1403" s="49">
        <v>4.8</v>
      </c>
      <c r="K1403" s="47">
        <v>16</v>
      </c>
      <c r="L1403" s="47">
        <f t="shared" si="3"/>
        <v>76.8</v>
      </c>
      <c r="M1403" s="45"/>
      <c r="N1403" s="47">
        <v>76.8</v>
      </c>
      <c r="O1403" s="47"/>
      <c r="WZX1403" s="4"/>
      <c r="WZY1403" s="4"/>
      <c r="WZZ1403" s="4"/>
      <c r="XAA1403" s="4"/>
      <c r="XAB1403" s="4"/>
      <c r="XAC1403" s="4"/>
      <c r="XAD1403" s="4"/>
      <c r="XAE1403" s="4"/>
      <c r="XAF1403" s="4"/>
      <c r="XAG1403" s="4"/>
      <c r="XAH1403" s="4"/>
      <c r="XAI1403" s="4"/>
      <c r="XAJ1403" s="4"/>
      <c r="XAK1403" s="4"/>
      <c r="XAL1403" s="4"/>
      <c r="XAM1403" s="4"/>
      <c r="XAN1403" s="4"/>
      <c r="XAO1403" s="4"/>
      <c r="XAP1403" s="4"/>
      <c r="XAQ1403" s="4"/>
      <c r="XAR1403" s="4"/>
      <c r="XAS1403" s="4"/>
      <c r="XAT1403" s="4"/>
      <c r="XAU1403" s="4"/>
      <c r="XAV1403" s="4"/>
      <c r="XAW1403" s="4"/>
      <c r="XAX1403" s="4"/>
      <c r="XAY1403" s="4"/>
      <c r="XAZ1403" s="4"/>
      <c r="XBA1403" s="4"/>
      <c r="XBB1403" s="4"/>
      <c r="XBC1403" s="4"/>
    </row>
    <row r="1404" s="7" customFormat="1" ht="12" customHeight="1" spans="1:15 16248:16279">
      <c r="A1404" s="45" t="s">
        <v>20</v>
      </c>
      <c r="B1404" s="45" t="s">
        <v>1254</v>
      </c>
      <c r="C1404" s="45">
        <v>4</v>
      </c>
      <c r="D1404" s="46" t="s">
        <v>1363</v>
      </c>
      <c r="E1404" s="50"/>
      <c r="F1404" s="50"/>
      <c r="G1404" s="51">
        <v>2.4</v>
      </c>
      <c r="H1404" s="48">
        <v>2.4</v>
      </c>
      <c r="I1404" s="77"/>
      <c r="J1404" s="49">
        <v>2.4</v>
      </c>
      <c r="K1404" s="47">
        <v>16</v>
      </c>
      <c r="L1404" s="47">
        <f t="shared" si="3"/>
        <v>38.4</v>
      </c>
      <c r="M1404" s="45"/>
      <c r="N1404" s="47">
        <v>38.4</v>
      </c>
      <c r="O1404" s="47"/>
      <c r="WZX1404" s="79"/>
      <c r="WZY1404" s="79"/>
      <c r="WZZ1404" s="79"/>
      <c r="XAA1404" s="79"/>
      <c r="XAB1404" s="79"/>
      <c r="XAC1404" s="79"/>
      <c r="XAD1404" s="79"/>
      <c r="XAE1404" s="79"/>
      <c r="XAF1404" s="79"/>
      <c r="XAG1404" s="79"/>
      <c r="XAH1404" s="79"/>
      <c r="XAI1404" s="79"/>
      <c r="XAJ1404" s="79"/>
      <c r="XAK1404" s="79"/>
      <c r="XAL1404" s="79"/>
      <c r="XAM1404" s="79"/>
      <c r="XAN1404" s="79"/>
      <c r="XAO1404" s="79"/>
      <c r="XAP1404" s="79"/>
      <c r="XAQ1404" s="79"/>
      <c r="XAR1404" s="79"/>
      <c r="XAS1404" s="79"/>
      <c r="XAT1404" s="79"/>
      <c r="XAU1404" s="79"/>
      <c r="XAV1404" s="79"/>
      <c r="XAW1404" s="79"/>
      <c r="XAX1404" s="79"/>
      <c r="XAY1404" s="79"/>
      <c r="XAZ1404" s="79"/>
      <c r="XBA1404" s="79"/>
      <c r="XBB1404" s="79"/>
      <c r="XBC1404" s="79"/>
    </row>
    <row r="1405" s="1" customFormat="1" ht="12" customHeight="1" spans="1:15 16248:16279">
      <c r="A1405" s="45" t="s">
        <v>20</v>
      </c>
      <c r="B1405" s="45" t="s">
        <v>1254</v>
      </c>
      <c r="C1405" s="45">
        <v>4</v>
      </c>
      <c r="D1405" s="46" t="s">
        <v>1373</v>
      </c>
      <c r="E1405" s="50"/>
      <c r="F1405" s="50"/>
      <c r="G1405" s="51">
        <v>7.2</v>
      </c>
      <c r="H1405" s="48">
        <v>7.2</v>
      </c>
      <c r="I1405" s="77"/>
      <c r="J1405" s="49">
        <v>7.2</v>
      </c>
      <c r="K1405" s="47">
        <v>16</v>
      </c>
      <c r="L1405" s="47">
        <f t="shared" si="3"/>
        <v>115.2</v>
      </c>
      <c r="M1405" s="45"/>
      <c r="N1405" s="47">
        <v>115.2</v>
      </c>
      <c r="O1405" s="47"/>
      <c r="WZX1405" s="4"/>
      <c r="WZY1405" s="4"/>
      <c r="WZZ1405" s="4"/>
      <c r="XAA1405" s="4"/>
      <c r="XAB1405" s="4"/>
      <c r="XAC1405" s="4"/>
      <c r="XAD1405" s="4"/>
      <c r="XAE1405" s="4"/>
      <c r="XAF1405" s="4"/>
      <c r="XAG1405" s="4"/>
      <c r="XAH1405" s="4"/>
      <c r="XAI1405" s="4"/>
      <c r="XAJ1405" s="4"/>
      <c r="XAK1405" s="4"/>
      <c r="XAL1405" s="4"/>
      <c r="XAM1405" s="4"/>
      <c r="XAN1405" s="4"/>
      <c r="XAO1405" s="4"/>
      <c r="XAP1405" s="4"/>
      <c r="XAQ1405" s="4"/>
      <c r="XAR1405" s="4"/>
      <c r="XAS1405" s="4"/>
      <c r="XAT1405" s="4"/>
      <c r="XAU1405" s="4"/>
      <c r="XAV1405" s="4"/>
      <c r="XAW1405" s="4"/>
      <c r="XAX1405" s="4"/>
      <c r="XAY1405" s="4"/>
      <c r="XAZ1405" s="4"/>
      <c r="XBA1405" s="4"/>
      <c r="XBB1405" s="4"/>
      <c r="XBC1405" s="4"/>
    </row>
    <row r="1406" s="1" customFormat="1" ht="12" customHeight="1" spans="1:15 16248:16279">
      <c r="A1406" s="45" t="s">
        <v>20</v>
      </c>
      <c r="B1406" s="45" t="s">
        <v>1254</v>
      </c>
      <c r="C1406" s="45">
        <v>4</v>
      </c>
      <c r="D1406" s="46" t="s">
        <v>1374</v>
      </c>
      <c r="E1406" s="50"/>
      <c r="F1406" s="50"/>
      <c r="G1406" s="51">
        <v>9.6</v>
      </c>
      <c r="H1406" s="48">
        <v>9.6</v>
      </c>
      <c r="I1406" s="77"/>
      <c r="J1406" s="49">
        <v>9.6</v>
      </c>
      <c r="K1406" s="47">
        <v>16</v>
      </c>
      <c r="L1406" s="47">
        <f t="shared" si="3"/>
        <v>153.6</v>
      </c>
      <c r="M1406" s="45"/>
      <c r="N1406" s="47">
        <v>153.6</v>
      </c>
      <c r="O1406" s="47"/>
      <c r="WZX1406" s="4"/>
      <c r="WZY1406" s="4"/>
      <c r="WZZ1406" s="4"/>
      <c r="XAA1406" s="4"/>
      <c r="XAB1406" s="4"/>
      <c r="XAC1406" s="4"/>
      <c r="XAD1406" s="4"/>
      <c r="XAE1406" s="4"/>
      <c r="XAF1406" s="4"/>
      <c r="XAG1406" s="4"/>
      <c r="XAH1406" s="4"/>
      <c r="XAI1406" s="4"/>
      <c r="XAJ1406" s="4"/>
      <c r="XAK1406" s="4"/>
      <c r="XAL1406" s="4"/>
      <c r="XAM1406" s="4"/>
      <c r="XAN1406" s="4"/>
      <c r="XAO1406" s="4"/>
      <c r="XAP1406" s="4"/>
      <c r="XAQ1406" s="4"/>
      <c r="XAR1406" s="4"/>
      <c r="XAS1406" s="4"/>
      <c r="XAT1406" s="4"/>
      <c r="XAU1406" s="4"/>
      <c r="XAV1406" s="4"/>
      <c r="XAW1406" s="4"/>
      <c r="XAX1406" s="4"/>
      <c r="XAY1406" s="4"/>
      <c r="XAZ1406" s="4"/>
      <c r="XBA1406" s="4"/>
      <c r="XBB1406" s="4"/>
      <c r="XBC1406" s="4"/>
    </row>
    <row r="1407" s="1" customFormat="1" ht="12" customHeight="1" spans="1:15 16248:16279">
      <c r="A1407" s="45" t="s">
        <v>20</v>
      </c>
      <c r="B1407" s="45" t="s">
        <v>1254</v>
      </c>
      <c r="C1407" s="45">
        <v>4</v>
      </c>
      <c r="D1407" s="46" t="s">
        <v>1375</v>
      </c>
      <c r="E1407" s="50"/>
      <c r="F1407" s="50"/>
      <c r="G1407" s="51">
        <v>8.4</v>
      </c>
      <c r="H1407" s="48">
        <v>8.4</v>
      </c>
      <c r="I1407" s="77"/>
      <c r="J1407" s="49">
        <v>8.4</v>
      </c>
      <c r="K1407" s="47">
        <v>16</v>
      </c>
      <c r="L1407" s="47">
        <f t="shared" si="3"/>
        <v>134.4</v>
      </c>
      <c r="M1407" s="45"/>
      <c r="N1407" s="47">
        <v>134.4</v>
      </c>
      <c r="O1407" s="47"/>
      <c r="WZX1407" s="4"/>
      <c r="WZY1407" s="4"/>
      <c r="WZZ1407" s="4"/>
      <c r="XAA1407" s="4"/>
      <c r="XAB1407" s="4"/>
      <c r="XAC1407" s="4"/>
      <c r="XAD1407" s="4"/>
      <c r="XAE1407" s="4"/>
      <c r="XAF1407" s="4"/>
      <c r="XAG1407" s="4"/>
      <c r="XAH1407" s="4"/>
      <c r="XAI1407" s="4"/>
      <c r="XAJ1407" s="4"/>
      <c r="XAK1407" s="4"/>
      <c r="XAL1407" s="4"/>
      <c r="XAM1407" s="4"/>
      <c r="XAN1407" s="4"/>
      <c r="XAO1407" s="4"/>
      <c r="XAP1407" s="4"/>
      <c r="XAQ1407" s="4"/>
      <c r="XAR1407" s="4"/>
      <c r="XAS1407" s="4"/>
      <c r="XAT1407" s="4"/>
      <c r="XAU1407" s="4"/>
      <c r="XAV1407" s="4"/>
      <c r="XAW1407" s="4"/>
      <c r="XAX1407" s="4"/>
      <c r="XAY1407" s="4"/>
      <c r="XAZ1407" s="4"/>
      <c r="XBA1407" s="4"/>
      <c r="XBB1407" s="4"/>
      <c r="XBC1407" s="4"/>
    </row>
    <row r="1408" s="1" customFormat="1" ht="12" customHeight="1" spans="1:15 16248:16279">
      <c r="A1408" s="45" t="s">
        <v>20</v>
      </c>
      <c r="B1408" s="45" t="s">
        <v>1254</v>
      </c>
      <c r="C1408" s="45">
        <v>4</v>
      </c>
      <c r="D1408" s="46" t="s">
        <v>1376</v>
      </c>
      <c r="E1408" s="50"/>
      <c r="F1408" s="50"/>
      <c r="G1408" s="51">
        <v>4.8</v>
      </c>
      <c r="H1408" s="48">
        <v>4.8</v>
      </c>
      <c r="I1408" s="77"/>
      <c r="J1408" s="49">
        <v>4.8</v>
      </c>
      <c r="K1408" s="47">
        <v>16</v>
      </c>
      <c r="L1408" s="47">
        <f t="shared" si="3"/>
        <v>76.8</v>
      </c>
      <c r="M1408" s="45"/>
      <c r="N1408" s="47">
        <v>76.8</v>
      </c>
      <c r="O1408" s="47"/>
      <c r="WZX1408" s="4"/>
      <c r="WZY1408" s="4"/>
      <c r="WZZ1408" s="4"/>
      <c r="XAA1408" s="4"/>
      <c r="XAB1408" s="4"/>
      <c r="XAC1408" s="4"/>
      <c r="XAD1408" s="4"/>
      <c r="XAE1408" s="4"/>
      <c r="XAF1408" s="4"/>
      <c r="XAG1408" s="4"/>
      <c r="XAH1408" s="4"/>
      <c r="XAI1408" s="4"/>
      <c r="XAJ1408" s="4"/>
      <c r="XAK1408" s="4"/>
      <c r="XAL1408" s="4"/>
      <c r="XAM1408" s="4"/>
      <c r="XAN1408" s="4"/>
      <c r="XAO1408" s="4"/>
      <c r="XAP1408" s="4"/>
      <c r="XAQ1408" s="4"/>
      <c r="XAR1408" s="4"/>
      <c r="XAS1408" s="4"/>
      <c r="XAT1408" s="4"/>
      <c r="XAU1408" s="4"/>
      <c r="XAV1408" s="4"/>
      <c r="XAW1408" s="4"/>
      <c r="XAX1408" s="4"/>
      <c r="XAY1408" s="4"/>
      <c r="XAZ1408" s="4"/>
      <c r="XBA1408" s="4"/>
      <c r="XBB1408" s="4"/>
      <c r="XBC1408" s="4"/>
    </row>
    <row r="1409" s="1" customFormat="1" ht="12" customHeight="1" spans="1:15 16248:16279">
      <c r="A1409" s="45" t="s">
        <v>20</v>
      </c>
      <c r="B1409" s="45" t="s">
        <v>1254</v>
      </c>
      <c r="C1409" s="45">
        <v>4</v>
      </c>
      <c r="D1409" s="46" t="s">
        <v>1377</v>
      </c>
      <c r="E1409" s="50"/>
      <c r="F1409" s="50"/>
      <c r="G1409" s="51">
        <v>8.4</v>
      </c>
      <c r="H1409" s="48">
        <v>8.4</v>
      </c>
      <c r="I1409" s="77"/>
      <c r="J1409" s="49">
        <v>8.4</v>
      </c>
      <c r="K1409" s="47">
        <v>16</v>
      </c>
      <c r="L1409" s="47">
        <f t="shared" si="3"/>
        <v>134.4</v>
      </c>
      <c r="M1409" s="45"/>
      <c r="N1409" s="47">
        <v>134.4</v>
      </c>
      <c r="O1409" s="47"/>
      <c r="WZX1409" s="4"/>
      <c r="WZY1409" s="4"/>
      <c r="WZZ1409" s="4"/>
      <c r="XAA1409" s="4"/>
      <c r="XAB1409" s="4"/>
      <c r="XAC1409" s="4"/>
      <c r="XAD1409" s="4"/>
      <c r="XAE1409" s="4"/>
      <c r="XAF1409" s="4"/>
      <c r="XAG1409" s="4"/>
      <c r="XAH1409" s="4"/>
      <c r="XAI1409" s="4"/>
      <c r="XAJ1409" s="4"/>
      <c r="XAK1409" s="4"/>
      <c r="XAL1409" s="4"/>
      <c r="XAM1409" s="4"/>
      <c r="XAN1409" s="4"/>
      <c r="XAO1409" s="4"/>
      <c r="XAP1409" s="4"/>
      <c r="XAQ1409" s="4"/>
      <c r="XAR1409" s="4"/>
      <c r="XAS1409" s="4"/>
      <c r="XAT1409" s="4"/>
      <c r="XAU1409" s="4"/>
      <c r="XAV1409" s="4"/>
      <c r="XAW1409" s="4"/>
      <c r="XAX1409" s="4"/>
      <c r="XAY1409" s="4"/>
      <c r="XAZ1409" s="4"/>
      <c r="XBA1409" s="4"/>
      <c r="XBB1409" s="4"/>
      <c r="XBC1409" s="4"/>
    </row>
    <row r="1410" s="1" customFormat="1" ht="12" customHeight="1" spans="1:15 16248:16279">
      <c r="A1410" s="45" t="s">
        <v>20</v>
      </c>
      <c r="B1410" s="45" t="s">
        <v>1254</v>
      </c>
      <c r="C1410" s="45">
        <v>4</v>
      </c>
      <c r="D1410" s="46" t="s">
        <v>1378</v>
      </c>
      <c r="E1410" s="50"/>
      <c r="F1410" s="50"/>
      <c r="G1410" s="51">
        <v>4.8</v>
      </c>
      <c r="H1410" s="48">
        <v>4.8</v>
      </c>
      <c r="I1410" s="77"/>
      <c r="J1410" s="49">
        <v>4.8</v>
      </c>
      <c r="K1410" s="47">
        <v>16</v>
      </c>
      <c r="L1410" s="47">
        <f t="shared" si="3"/>
        <v>76.8</v>
      </c>
      <c r="M1410" s="45"/>
      <c r="N1410" s="47">
        <v>76.8</v>
      </c>
      <c r="O1410" s="47"/>
      <c r="WZX1410" s="4"/>
      <c r="WZY1410" s="4"/>
      <c r="WZZ1410" s="4"/>
      <c r="XAA1410" s="4"/>
      <c r="XAB1410" s="4"/>
      <c r="XAC1410" s="4"/>
      <c r="XAD1410" s="4"/>
      <c r="XAE1410" s="4"/>
      <c r="XAF1410" s="4"/>
      <c r="XAG1410" s="4"/>
      <c r="XAH1410" s="4"/>
      <c r="XAI1410" s="4"/>
      <c r="XAJ1410" s="4"/>
      <c r="XAK1410" s="4"/>
      <c r="XAL1410" s="4"/>
      <c r="XAM1410" s="4"/>
      <c r="XAN1410" s="4"/>
      <c r="XAO1410" s="4"/>
      <c r="XAP1410" s="4"/>
      <c r="XAQ1410" s="4"/>
      <c r="XAR1410" s="4"/>
      <c r="XAS1410" s="4"/>
      <c r="XAT1410" s="4"/>
      <c r="XAU1410" s="4"/>
      <c r="XAV1410" s="4"/>
      <c r="XAW1410" s="4"/>
      <c r="XAX1410" s="4"/>
      <c r="XAY1410" s="4"/>
      <c r="XAZ1410" s="4"/>
      <c r="XBA1410" s="4"/>
      <c r="XBB1410" s="4"/>
      <c r="XBC1410" s="4"/>
    </row>
    <row r="1411" s="1" customFormat="1" ht="12" customHeight="1" spans="1:15 16248:16279">
      <c r="A1411" s="45" t="s">
        <v>20</v>
      </c>
      <c r="B1411" s="45" t="s">
        <v>1254</v>
      </c>
      <c r="C1411" s="45">
        <v>4</v>
      </c>
      <c r="D1411" s="46" t="s">
        <v>1379</v>
      </c>
      <c r="E1411" s="50"/>
      <c r="F1411" s="50"/>
      <c r="G1411" s="51">
        <v>4.8</v>
      </c>
      <c r="H1411" s="48">
        <v>4.8</v>
      </c>
      <c r="I1411" s="77"/>
      <c r="J1411" s="49">
        <v>4.8</v>
      </c>
      <c r="K1411" s="47">
        <v>16</v>
      </c>
      <c r="L1411" s="47">
        <f t="shared" si="3"/>
        <v>76.8</v>
      </c>
      <c r="M1411" s="45"/>
      <c r="N1411" s="47">
        <v>76.8</v>
      </c>
      <c r="O1411" s="47"/>
      <c r="WZX1411" s="4"/>
      <c r="WZY1411" s="4"/>
      <c r="WZZ1411" s="4"/>
      <c r="XAA1411" s="4"/>
      <c r="XAB1411" s="4"/>
      <c r="XAC1411" s="4"/>
      <c r="XAD1411" s="4"/>
      <c r="XAE1411" s="4"/>
      <c r="XAF1411" s="4"/>
      <c r="XAG1411" s="4"/>
      <c r="XAH1411" s="4"/>
      <c r="XAI1411" s="4"/>
      <c r="XAJ1411" s="4"/>
      <c r="XAK1411" s="4"/>
      <c r="XAL1411" s="4"/>
      <c r="XAM1411" s="4"/>
      <c r="XAN1411" s="4"/>
      <c r="XAO1411" s="4"/>
      <c r="XAP1411" s="4"/>
      <c r="XAQ1411" s="4"/>
      <c r="XAR1411" s="4"/>
      <c r="XAS1411" s="4"/>
      <c r="XAT1411" s="4"/>
      <c r="XAU1411" s="4"/>
      <c r="XAV1411" s="4"/>
      <c r="XAW1411" s="4"/>
      <c r="XAX1411" s="4"/>
      <c r="XAY1411" s="4"/>
      <c r="XAZ1411" s="4"/>
      <c r="XBA1411" s="4"/>
      <c r="XBB1411" s="4"/>
      <c r="XBC1411" s="4"/>
    </row>
    <row r="1412" s="1" customFormat="1" ht="12" customHeight="1" spans="1:15 16248:16279">
      <c r="A1412" s="45" t="s">
        <v>20</v>
      </c>
      <c r="B1412" s="45" t="s">
        <v>1254</v>
      </c>
      <c r="C1412" s="45">
        <v>4</v>
      </c>
      <c r="D1412" s="46" t="s">
        <v>1380</v>
      </c>
      <c r="E1412" s="50"/>
      <c r="F1412" s="50"/>
      <c r="G1412" s="51">
        <v>10.8</v>
      </c>
      <c r="H1412" s="48">
        <v>10.8</v>
      </c>
      <c r="I1412" s="77"/>
      <c r="J1412" s="49">
        <v>10.8</v>
      </c>
      <c r="K1412" s="47">
        <v>16</v>
      </c>
      <c r="L1412" s="47">
        <f t="shared" si="3"/>
        <v>172.8</v>
      </c>
      <c r="M1412" s="45"/>
      <c r="N1412" s="47">
        <v>172.8</v>
      </c>
      <c r="O1412" s="47"/>
      <c r="WZX1412" s="4"/>
      <c r="WZY1412" s="4"/>
      <c r="WZZ1412" s="4"/>
      <c r="XAA1412" s="4"/>
      <c r="XAB1412" s="4"/>
      <c r="XAC1412" s="4"/>
      <c r="XAD1412" s="4"/>
      <c r="XAE1412" s="4"/>
      <c r="XAF1412" s="4"/>
      <c r="XAG1412" s="4"/>
      <c r="XAH1412" s="4"/>
      <c r="XAI1412" s="4"/>
      <c r="XAJ1412" s="4"/>
      <c r="XAK1412" s="4"/>
      <c r="XAL1412" s="4"/>
      <c r="XAM1412" s="4"/>
      <c r="XAN1412" s="4"/>
      <c r="XAO1412" s="4"/>
      <c r="XAP1412" s="4"/>
      <c r="XAQ1412" s="4"/>
      <c r="XAR1412" s="4"/>
      <c r="XAS1412" s="4"/>
      <c r="XAT1412" s="4"/>
      <c r="XAU1412" s="4"/>
      <c r="XAV1412" s="4"/>
      <c r="XAW1412" s="4"/>
      <c r="XAX1412" s="4"/>
      <c r="XAY1412" s="4"/>
      <c r="XAZ1412" s="4"/>
      <c r="XBA1412" s="4"/>
      <c r="XBB1412" s="4"/>
      <c r="XBC1412" s="4"/>
    </row>
    <row r="1413" s="1" customFormat="1" ht="12" customHeight="1" spans="1:15 16248:16279">
      <c r="A1413" s="45" t="s">
        <v>20</v>
      </c>
      <c r="B1413" s="45" t="s">
        <v>1254</v>
      </c>
      <c r="C1413" s="45">
        <v>4</v>
      </c>
      <c r="D1413" s="46" t="s">
        <v>1381</v>
      </c>
      <c r="E1413" s="50"/>
      <c r="F1413" s="50"/>
      <c r="G1413" s="51">
        <v>8.4</v>
      </c>
      <c r="H1413" s="48">
        <v>8.4</v>
      </c>
      <c r="I1413" s="77"/>
      <c r="J1413" s="49">
        <v>8.4</v>
      </c>
      <c r="K1413" s="47">
        <v>16</v>
      </c>
      <c r="L1413" s="47">
        <f t="shared" si="3"/>
        <v>134.4</v>
      </c>
      <c r="M1413" s="45"/>
      <c r="N1413" s="47">
        <v>134.4</v>
      </c>
      <c r="O1413" s="47"/>
      <c r="WZX1413" s="4"/>
      <c r="WZY1413" s="4"/>
      <c r="WZZ1413" s="4"/>
      <c r="XAA1413" s="4"/>
      <c r="XAB1413" s="4"/>
      <c r="XAC1413" s="4"/>
      <c r="XAD1413" s="4"/>
      <c r="XAE1413" s="4"/>
      <c r="XAF1413" s="4"/>
      <c r="XAG1413" s="4"/>
      <c r="XAH1413" s="4"/>
      <c r="XAI1413" s="4"/>
      <c r="XAJ1413" s="4"/>
      <c r="XAK1413" s="4"/>
      <c r="XAL1413" s="4"/>
      <c r="XAM1413" s="4"/>
      <c r="XAN1413" s="4"/>
      <c r="XAO1413" s="4"/>
      <c r="XAP1413" s="4"/>
      <c r="XAQ1413" s="4"/>
      <c r="XAR1413" s="4"/>
      <c r="XAS1413" s="4"/>
      <c r="XAT1413" s="4"/>
      <c r="XAU1413" s="4"/>
      <c r="XAV1413" s="4"/>
      <c r="XAW1413" s="4"/>
      <c r="XAX1413" s="4"/>
      <c r="XAY1413" s="4"/>
      <c r="XAZ1413" s="4"/>
      <c r="XBA1413" s="4"/>
      <c r="XBB1413" s="4"/>
      <c r="XBC1413" s="4"/>
    </row>
    <row r="1414" s="1" customFormat="1" ht="12" customHeight="1" spans="1:15 16248:16279">
      <c r="A1414" s="45" t="s">
        <v>20</v>
      </c>
      <c r="B1414" s="45" t="s">
        <v>1254</v>
      </c>
      <c r="C1414" s="45">
        <v>4</v>
      </c>
      <c r="D1414" s="46" t="s">
        <v>1382</v>
      </c>
      <c r="E1414" s="50"/>
      <c r="F1414" s="50"/>
      <c r="G1414" s="51">
        <v>4.8</v>
      </c>
      <c r="H1414" s="48">
        <v>4.8</v>
      </c>
      <c r="I1414" s="77"/>
      <c r="J1414" s="49">
        <v>4.8</v>
      </c>
      <c r="K1414" s="47">
        <v>16</v>
      </c>
      <c r="L1414" s="47">
        <f t="shared" si="3"/>
        <v>76.8</v>
      </c>
      <c r="M1414" s="45"/>
      <c r="N1414" s="47">
        <v>76.8</v>
      </c>
      <c r="O1414" s="47"/>
      <c r="WZX1414" s="4"/>
      <c r="WZY1414" s="4"/>
      <c r="WZZ1414" s="4"/>
      <c r="XAA1414" s="4"/>
      <c r="XAB1414" s="4"/>
      <c r="XAC1414" s="4"/>
      <c r="XAD1414" s="4"/>
      <c r="XAE1414" s="4"/>
      <c r="XAF1414" s="4"/>
      <c r="XAG1414" s="4"/>
      <c r="XAH1414" s="4"/>
      <c r="XAI1414" s="4"/>
      <c r="XAJ1414" s="4"/>
      <c r="XAK1414" s="4"/>
      <c r="XAL1414" s="4"/>
      <c r="XAM1414" s="4"/>
      <c r="XAN1414" s="4"/>
      <c r="XAO1414" s="4"/>
      <c r="XAP1414" s="4"/>
      <c r="XAQ1414" s="4"/>
      <c r="XAR1414" s="4"/>
      <c r="XAS1414" s="4"/>
      <c r="XAT1414" s="4"/>
      <c r="XAU1414" s="4"/>
      <c r="XAV1414" s="4"/>
      <c r="XAW1414" s="4"/>
      <c r="XAX1414" s="4"/>
      <c r="XAY1414" s="4"/>
      <c r="XAZ1414" s="4"/>
      <c r="XBA1414" s="4"/>
      <c r="XBB1414" s="4"/>
      <c r="XBC1414" s="4"/>
    </row>
    <row r="1415" s="1" customFormat="1" ht="12" customHeight="1" spans="1:15 16248:16279">
      <c r="A1415" s="45" t="s">
        <v>20</v>
      </c>
      <c r="B1415" s="45" t="s">
        <v>1254</v>
      </c>
      <c r="C1415" s="45">
        <v>4</v>
      </c>
      <c r="D1415" s="46" t="s">
        <v>1383</v>
      </c>
      <c r="E1415" s="50"/>
      <c r="F1415" s="50"/>
      <c r="G1415" s="51">
        <v>3.6</v>
      </c>
      <c r="H1415" s="48">
        <v>3.6</v>
      </c>
      <c r="I1415" s="77"/>
      <c r="J1415" s="49">
        <v>3.6</v>
      </c>
      <c r="K1415" s="47">
        <v>16</v>
      </c>
      <c r="L1415" s="47">
        <f t="shared" ref="L1415:L1478" si="4">J1415*K1415</f>
        <v>57.6</v>
      </c>
      <c r="M1415" s="45"/>
      <c r="N1415" s="47">
        <v>57.6</v>
      </c>
      <c r="O1415" s="47"/>
      <c r="WZX1415" s="4"/>
      <c r="WZY1415" s="4"/>
      <c r="WZZ1415" s="4"/>
      <c r="XAA1415" s="4"/>
      <c r="XAB1415" s="4"/>
      <c r="XAC1415" s="4"/>
      <c r="XAD1415" s="4"/>
      <c r="XAE1415" s="4"/>
      <c r="XAF1415" s="4"/>
      <c r="XAG1415" s="4"/>
      <c r="XAH1415" s="4"/>
      <c r="XAI1415" s="4"/>
      <c r="XAJ1415" s="4"/>
      <c r="XAK1415" s="4"/>
      <c r="XAL1415" s="4"/>
      <c r="XAM1415" s="4"/>
      <c r="XAN1415" s="4"/>
      <c r="XAO1415" s="4"/>
      <c r="XAP1415" s="4"/>
      <c r="XAQ1415" s="4"/>
      <c r="XAR1415" s="4"/>
      <c r="XAS1415" s="4"/>
      <c r="XAT1415" s="4"/>
      <c r="XAU1415" s="4"/>
      <c r="XAV1415" s="4"/>
      <c r="XAW1415" s="4"/>
      <c r="XAX1415" s="4"/>
      <c r="XAY1415" s="4"/>
      <c r="XAZ1415" s="4"/>
      <c r="XBA1415" s="4"/>
      <c r="XBB1415" s="4"/>
      <c r="XBC1415" s="4"/>
    </row>
    <row r="1416" s="1" customFormat="1" ht="12" customHeight="1" spans="1:15 16248:16279">
      <c r="A1416" s="45" t="s">
        <v>20</v>
      </c>
      <c r="B1416" s="45" t="s">
        <v>1254</v>
      </c>
      <c r="C1416" s="45">
        <v>4</v>
      </c>
      <c r="D1416" s="46" t="s">
        <v>1384</v>
      </c>
      <c r="E1416" s="50"/>
      <c r="F1416" s="50"/>
      <c r="G1416" s="51">
        <v>3.6</v>
      </c>
      <c r="H1416" s="48">
        <v>3.6</v>
      </c>
      <c r="I1416" s="77"/>
      <c r="J1416" s="49">
        <v>3.6</v>
      </c>
      <c r="K1416" s="47">
        <v>16</v>
      </c>
      <c r="L1416" s="47">
        <f t="shared" si="4"/>
        <v>57.6</v>
      </c>
      <c r="M1416" s="45"/>
      <c r="N1416" s="47">
        <v>57.6</v>
      </c>
      <c r="O1416" s="47"/>
      <c r="WZX1416" s="4"/>
      <c r="WZY1416" s="4"/>
      <c r="WZZ1416" s="4"/>
      <c r="XAA1416" s="4"/>
      <c r="XAB1416" s="4"/>
      <c r="XAC1416" s="4"/>
      <c r="XAD1416" s="4"/>
      <c r="XAE1416" s="4"/>
      <c r="XAF1416" s="4"/>
      <c r="XAG1416" s="4"/>
      <c r="XAH1416" s="4"/>
      <c r="XAI1416" s="4"/>
      <c r="XAJ1416" s="4"/>
      <c r="XAK1416" s="4"/>
      <c r="XAL1416" s="4"/>
      <c r="XAM1416" s="4"/>
      <c r="XAN1416" s="4"/>
      <c r="XAO1416" s="4"/>
      <c r="XAP1416" s="4"/>
      <c r="XAQ1416" s="4"/>
      <c r="XAR1416" s="4"/>
      <c r="XAS1416" s="4"/>
      <c r="XAT1416" s="4"/>
      <c r="XAU1416" s="4"/>
      <c r="XAV1416" s="4"/>
      <c r="XAW1416" s="4"/>
      <c r="XAX1416" s="4"/>
      <c r="XAY1416" s="4"/>
      <c r="XAZ1416" s="4"/>
      <c r="XBA1416" s="4"/>
      <c r="XBB1416" s="4"/>
      <c r="XBC1416" s="4"/>
    </row>
    <row r="1417" s="1" customFormat="1" ht="12" customHeight="1" spans="1:15 16248:16279">
      <c r="A1417" s="45" t="s">
        <v>20</v>
      </c>
      <c r="B1417" s="45" t="s">
        <v>1254</v>
      </c>
      <c r="C1417" s="45">
        <v>4</v>
      </c>
      <c r="D1417" s="46" t="s">
        <v>1385</v>
      </c>
      <c r="E1417" s="50"/>
      <c r="F1417" s="50"/>
      <c r="G1417" s="51">
        <v>8.4</v>
      </c>
      <c r="H1417" s="48">
        <v>8.4</v>
      </c>
      <c r="I1417" s="77"/>
      <c r="J1417" s="49">
        <v>8.4</v>
      </c>
      <c r="K1417" s="47">
        <v>16</v>
      </c>
      <c r="L1417" s="47">
        <f t="shared" si="4"/>
        <v>134.4</v>
      </c>
      <c r="M1417" s="45"/>
      <c r="N1417" s="47">
        <v>134.4</v>
      </c>
      <c r="O1417" s="47"/>
      <c r="WZX1417" s="4"/>
      <c r="WZY1417" s="4"/>
      <c r="WZZ1417" s="4"/>
      <c r="XAA1417" s="4"/>
      <c r="XAB1417" s="4"/>
      <c r="XAC1417" s="4"/>
      <c r="XAD1417" s="4"/>
      <c r="XAE1417" s="4"/>
      <c r="XAF1417" s="4"/>
      <c r="XAG1417" s="4"/>
      <c r="XAH1417" s="4"/>
      <c r="XAI1417" s="4"/>
      <c r="XAJ1417" s="4"/>
      <c r="XAK1417" s="4"/>
      <c r="XAL1417" s="4"/>
      <c r="XAM1417" s="4"/>
      <c r="XAN1417" s="4"/>
      <c r="XAO1417" s="4"/>
      <c r="XAP1417" s="4"/>
      <c r="XAQ1417" s="4"/>
      <c r="XAR1417" s="4"/>
      <c r="XAS1417" s="4"/>
      <c r="XAT1417" s="4"/>
      <c r="XAU1417" s="4"/>
      <c r="XAV1417" s="4"/>
      <c r="XAW1417" s="4"/>
      <c r="XAX1417" s="4"/>
      <c r="XAY1417" s="4"/>
      <c r="XAZ1417" s="4"/>
      <c r="XBA1417" s="4"/>
      <c r="XBB1417" s="4"/>
      <c r="XBC1417" s="4"/>
    </row>
    <row r="1418" s="1" customFormat="1" ht="12" customHeight="1" spans="1:15 16248:16279">
      <c r="A1418" s="45" t="s">
        <v>20</v>
      </c>
      <c r="B1418" s="45" t="s">
        <v>1254</v>
      </c>
      <c r="C1418" s="45">
        <v>4</v>
      </c>
      <c r="D1418" s="46" t="s">
        <v>1386</v>
      </c>
      <c r="E1418" s="50"/>
      <c r="F1418" s="50"/>
      <c r="G1418" s="51">
        <v>4.8</v>
      </c>
      <c r="H1418" s="48">
        <v>4.8</v>
      </c>
      <c r="I1418" s="77"/>
      <c r="J1418" s="49">
        <v>4.8</v>
      </c>
      <c r="K1418" s="47">
        <v>16</v>
      </c>
      <c r="L1418" s="47">
        <f t="shared" si="4"/>
        <v>76.8</v>
      </c>
      <c r="M1418" s="45"/>
      <c r="N1418" s="47">
        <v>76.8</v>
      </c>
      <c r="O1418" s="47"/>
      <c r="WZX1418" s="4"/>
      <c r="WZY1418" s="4"/>
      <c r="WZZ1418" s="4"/>
      <c r="XAA1418" s="4"/>
      <c r="XAB1418" s="4"/>
      <c r="XAC1418" s="4"/>
      <c r="XAD1418" s="4"/>
      <c r="XAE1418" s="4"/>
      <c r="XAF1418" s="4"/>
      <c r="XAG1418" s="4"/>
      <c r="XAH1418" s="4"/>
      <c r="XAI1418" s="4"/>
      <c r="XAJ1418" s="4"/>
      <c r="XAK1418" s="4"/>
      <c r="XAL1418" s="4"/>
      <c r="XAM1418" s="4"/>
      <c r="XAN1418" s="4"/>
      <c r="XAO1418" s="4"/>
      <c r="XAP1418" s="4"/>
      <c r="XAQ1418" s="4"/>
      <c r="XAR1418" s="4"/>
      <c r="XAS1418" s="4"/>
      <c r="XAT1418" s="4"/>
      <c r="XAU1418" s="4"/>
      <c r="XAV1418" s="4"/>
      <c r="XAW1418" s="4"/>
      <c r="XAX1418" s="4"/>
      <c r="XAY1418" s="4"/>
      <c r="XAZ1418" s="4"/>
      <c r="XBA1418" s="4"/>
      <c r="XBB1418" s="4"/>
      <c r="XBC1418" s="4"/>
    </row>
    <row r="1419" s="1" customFormat="1" ht="12" customHeight="1" spans="1:15 16248:16279">
      <c r="A1419" s="45" t="s">
        <v>20</v>
      </c>
      <c r="B1419" s="45" t="s">
        <v>1254</v>
      </c>
      <c r="C1419" s="45">
        <v>4</v>
      </c>
      <c r="D1419" s="46" t="s">
        <v>1387</v>
      </c>
      <c r="E1419" s="50"/>
      <c r="F1419" s="50"/>
      <c r="G1419" s="51">
        <v>3.6</v>
      </c>
      <c r="H1419" s="48">
        <v>3.6</v>
      </c>
      <c r="I1419" s="77"/>
      <c r="J1419" s="49">
        <v>3.6</v>
      </c>
      <c r="K1419" s="47">
        <v>16</v>
      </c>
      <c r="L1419" s="47">
        <f t="shared" si="4"/>
        <v>57.6</v>
      </c>
      <c r="M1419" s="45"/>
      <c r="N1419" s="47">
        <v>57.6</v>
      </c>
      <c r="O1419" s="47"/>
      <c r="WZX1419" s="4"/>
      <c r="WZY1419" s="4"/>
      <c r="WZZ1419" s="4"/>
      <c r="XAA1419" s="4"/>
      <c r="XAB1419" s="4"/>
      <c r="XAC1419" s="4"/>
      <c r="XAD1419" s="4"/>
      <c r="XAE1419" s="4"/>
      <c r="XAF1419" s="4"/>
      <c r="XAG1419" s="4"/>
      <c r="XAH1419" s="4"/>
      <c r="XAI1419" s="4"/>
      <c r="XAJ1419" s="4"/>
      <c r="XAK1419" s="4"/>
      <c r="XAL1419" s="4"/>
      <c r="XAM1419" s="4"/>
      <c r="XAN1419" s="4"/>
      <c r="XAO1419" s="4"/>
      <c r="XAP1419" s="4"/>
      <c r="XAQ1419" s="4"/>
      <c r="XAR1419" s="4"/>
      <c r="XAS1419" s="4"/>
      <c r="XAT1419" s="4"/>
      <c r="XAU1419" s="4"/>
      <c r="XAV1419" s="4"/>
      <c r="XAW1419" s="4"/>
      <c r="XAX1419" s="4"/>
      <c r="XAY1419" s="4"/>
      <c r="XAZ1419" s="4"/>
      <c r="XBA1419" s="4"/>
      <c r="XBB1419" s="4"/>
      <c r="XBC1419" s="4"/>
    </row>
    <row r="1420" s="1" customFormat="1" ht="12" customHeight="1" spans="1:15 16248:16279">
      <c r="A1420" s="45" t="s">
        <v>20</v>
      </c>
      <c r="B1420" s="45" t="s">
        <v>1254</v>
      </c>
      <c r="C1420" s="45">
        <v>4</v>
      </c>
      <c r="D1420" s="46" t="s">
        <v>1388</v>
      </c>
      <c r="E1420" s="50"/>
      <c r="F1420" s="50"/>
      <c r="G1420" s="51">
        <v>4.8</v>
      </c>
      <c r="H1420" s="48">
        <v>4.8</v>
      </c>
      <c r="I1420" s="77"/>
      <c r="J1420" s="49">
        <v>4.8</v>
      </c>
      <c r="K1420" s="47">
        <v>16</v>
      </c>
      <c r="L1420" s="47">
        <f t="shared" si="4"/>
        <v>76.8</v>
      </c>
      <c r="M1420" s="45"/>
      <c r="N1420" s="47">
        <v>76.8</v>
      </c>
      <c r="O1420" s="47"/>
      <c r="WZX1420" s="4"/>
      <c r="WZY1420" s="4"/>
      <c r="WZZ1420" s="4"/>
      <c r="XAA1420" s="4"/>
      <c r="XAB1420" s="4"/>
      <c r="XAC1420" s="4"/>
      <c r="XAD1420" s="4"/>
      <c r="XAE1420" s="4"/>
      <c r="XAF1420" s="4"/>
      <c r="XAG1420" s="4"/>
      <c r="XAH1420" s="4"/>
      <c r="XAI1420" s="4"/>
      <c r="XAJ1420" s="4"/>
      <c r="XAK1420" s="4"/>
      <c r="XAL1420" s="4"/>
      <c r="XAM1420" s="4"/>
      <c r="XAN1420" s="4"/>
      <c r="XAO1420" s="4"/>
      <c r="XAP1420" s="4"/>
      <c r="XAQ1420" s="4"/>
      <c r="XAR1420" s="4"/>
      <c r="XAS1420" s="4"/>
      <c r="XAT1420" s="4"/>
      <c r="XAU1420" s="4"/>
      <c r="XAV1420" s="4"/>
      <c r="XAW1420" s="4"/>
      <c r="XAX1420" s="4"/>
      <c r="XAY1420" s="4"/>
      <c r="XAZ1420" s="4"/>
      <c r="XBA1420" s="4"/>
      <c r="XBB1420" s="4"/>
      <c r="XBC1420" s="4"/>
    </row>
    <row r="1421" s="1" customFormat="1" ht="12" customHeight="1" spans="1:15 16248:16279">
      <c r="A1421" s="45" t="s">
        <v>20</v>
      </c>
      <c r="B1421" s="45" t="s">
        <v>1254</v>
      </c>
      <c r="C1421" s="45">
        <v>4</v>
      </c>
      <c r="D1421" s="46" t="s">
        <v>1389</v>
      </c>
      <c r="E1421" s="50"/>
      <c r="F1421" s="50"/>
      <c r="G1421" s="51">
        <v>6</v>
      </c>
      <c r="H1421" s="48">
        <v>6</v>
      </c>
      <c r="I1421" s="77"/>
      <c r="J1421" s="49">
        <v>6</v>
      </c>
      <c r="K1421" s="47">
        <v>16</v>
      </c>
      <c r="L1421" s="47">
        <f t="shared" si="4"/>
        <v>96</v>
      </c>
      <c r="M1421" s="45"/>
      <c r="N1421" s="47">
        <v>96</v>
      </c>
      <c r="O1421" s="47"/>
      <c r="WZX1421" s="4"/>
      <c r="WZY1421" s="4"/>
      <c r="WZZ1421" s="4"/>
      <c r="XAA1421" s="4"/>
      <c r="XAB1421" s="4"/>
      <c r="XAC1421" s="4"/>
      <c r="XAD1421" s="4"/>
      <c r="XAE1421" s="4"/>
      <c r="XAF1421" s="4"/>
      <c r="XAG1421" s="4"/>
      <c r="XAH1421" s="4"/>
      <c r="XAI1421" s="4"/>
      <c r="XAJ1421" s="4"/>
      <c r="XAK1421" s="4"/>
      <c r="XAL1421" s="4"/>
      <c r="XAM1421" s="4"/>
      <c r="XAN1421" s="4"/>
      <c r="XAO1421" s="4"/>
      <c r="XAP1421" s="4"/>
      <c r="XAQ1421" s="4"/>
      <c r="XAR1421" s="4"/>
      <c r="XAS1421" s="4"/>
      <c r="XAT1421" s="4"/>
      <c r="XAU1421" s="4"/>
      <c r="XAV1421" s="4"/>
      <c r="XAW1421" s="4"/>
      <c r="XAX1421" s="4"/>
      <c r="XAY1421" s="4"/>
      <c r="XAZ1421" s="4"/>
      <c r="XBA1421" s="4"/>
      <c r="XBB1421" s="4"/>
      <c r="XBC1421" s="4"/>
    </row>
    <row r="1422" s="1" customFormat="1" ht="12" customHeight="1" spans="1:15 16248:16279">
      <c r="A1422" s="45" t="s">
        <v>20</v>
      </c>
      <c r="B1422" s="45" t="s">
        <v>1254</v>
      </c>
      <c r="C1422" s="45">
        <v>4</v>
      </c>
      <c r="D1422" s="46" t="s">
        <v>1390</v>
      </c>
      <c r="E1422" s="50"/>
      <c r="F1422" s="50"/>
      <c r="G1422" s="51">
        <v>4.8</v>
      </c>
      <c r="H1422" s="48">
        <v>4.8</v>
      </c>
      <c r="I1422" s="77"/>
      <c r="J1422" s="49">
        <v>4.8</v>
      </c>
      <c r="K1422" s="47">
        <v>16</v>
      </c>
      <c r="L1422" s="47">
        <f t="shared" si="4"/>
        <v>76.8</v>
      </c>
      <c r="M1422" s="45"/>
      <c r="N1422" s="47">
        <v>76.8</v>
      </c>
      <c r="O1422" s="47"/>
      <c r="WZX1422" s="4"/>
      <c r="WZY1422" s="4"/>
      <c r="WZZ1422" s="4"/>
      <c r="XAA1422" s="4"/>
      <c r="XAB1422" s="4"/>
      <c r="XAC1422" s="4"/>
      <c r="XAD1422" s="4"/>
      <c r="XAE1422" s="4"/>
      <c r="XAF1422" s="4"/>
      <c r="XAG1422" s="4"/>
      <c r="XAH1422" s="4"/>
      <c r="XAI1422" s="4"/>
      <c r="XAJ1422" s="4"/>
      <c r="XAK1422" s="4"/>
      <c r="XAL1422" s="4"/>
      <c r="XAM1422" s="4"/>
      <c r="XAN1422" s="4"/>
      <c r="XAO1422" s="4"/>
      <c r="XAP1422" s="4"/>
      <c r="XAQ1422" s="4"/>
      <c r="XAR1422" s="4"/>
      <c r="XAS1422" s="4"/>
      <c r="XAT1422" s="4"/>
      <c r="XAU1422" s="4"/>
      <c r="XAV1422" s="4"/>
      <c r="XAW1422" s="4"/>
      <c r="XAX1422" s="4"/>
      <c r="XAY1422" s="4"/>
      <c r="XAZ1422" s="4"/>
      <c r="XBA1422" s="4"/>
      <c r="XBB1422" s="4"/>
      <c r="XBC1422" s="4"/>
    </row>
    <row r="1423" s="1" customFormat="1" ht="12" customHeight="1" spans="1:15 16248:16279">
      <c r="A1423" s="45" t="s">
        <v>20</v>
      </c>
      <c r="B1423" s="45" t="s">
        <v>1254</v>
      </c>
      <c r="C1423" s="45">
        <v>4</v>
      </c>
      <c r="D1423" s="46" t="s">
        <v>1391</v>
      </c>
      <c r="E1423" s="50"/>
      <c r="F1423" s="50"/>
      <c r="G1423" s="51">
        <v>4.8</v>
      </c>
      <c r="H1423" s="48">
        <v>4.8</v>
      </c>
      <c r="I1423" s="77"/>
      <c r="J1423" s="49">
        <v>4.8</v>
      </c>
      <c r="K1423" s="47">
        <v>16</v>
      </c>
      <c r="L1423" s="47">
        <f t="shared" si="4"/>
        <v>76.8</v>
      </c>
      <c r="M1423" s="45"/>
      <c r="N1423" s="47">
        <v>76.8</v>
      </c>
      <c r="O1423" s="47"/>
      <c r="WZX1423" s="4"/>
      <c r="WZY1423" s="4"/>
      <c r="WZZ1423" s="4"/>
      <c r="XAA1423" s="4"/>
      <c r="XAB1423" s="4"/>
      <c r="XAC1423" s="4"/>
      <c r="XAD1423" s="4"/>
      <c r="XAE1423" s="4"/>
      <c r="XAF1423" s="4"/>
      <c r="XAG1423" s="4"/>
      <c r="XAH1423" s="4"/>
      <c r="XAI1423" s="4"/>
      <c r="XAJ1423" s="4"/>
      <c r="XAK1423" s="4"/>
      <c r="XAL1423" s="4"/>
      <c r="XAM1423" s="4"/>
      <c r="XAN1423" s="4"/>
      <c r="XAO1423" s="4"/>
      <c r="XAP1423" s="4"/>
      <c r="XAQ1423" s="4"/>
      <c r="XAR1423" s="4"/>
      <c r="XAS1423" s="4"/>
      <c r="XAT1423" s="4"/>
      <c r="XAU1423" s="4"/>
      <c r="XAV1423" s="4"/>
      <c r="XAW1423" s="4"/>
      <c r="XAX1423" s="4"/>
      <c r="XAY1423" s="4"/>
      <c r="XAZ1423" s="4"/>
      <c r="XBA1423" s="4"/>
      <c r="XBB1423" s="4"/>
      <c r="XBC1423" s="4"/>
    </row>
    <row r="1424" s="7" customFormat="1" ht="12" customHeight="1" spans="1:15 16248:16279">
      <c r="A1424" s="45" t="s">
        <v>20</v>
      </c>
      <c r="B1424" s="45" t="s">
        <v>1254</v>
      </c>
      <c r="C1424" s="45">
        <v>4</v>
      </c>
      <c r="D1424" s="46" t="s">
        <v>1392</v>
      </c>
      <c r="E1424" s="50"/>
      <c r="F1424" s="50"/>
      <c r="G1424" s="51">
        <v>9.6</v>
      </c>
      <c r="H1424" s="48">
        <v>9.6</v>
      </c>
      <c r="I1424" s="77"/>
      <c r="J1424" s="49">
        <v>9.6</v>
      </c>
      <c r="K1424" s="47">
        <v>16</v>
      </c>
      <c r="L1424" s="47">
        <f t="shared" si="4"/>
        <v>153.6</v>
      </c>
      <c r="M1424" s="45"/>
      <c r="N1424" s="47">
        <v>153.6</v>
      </c>
      <c r="O1424" s="59" t="s">
        <v>1393</v>
      </c>
      <c r="WZX1424" s="79"/>
      <c r="WZY1424" s="79"/>
      <c r="WZZ1424" s="79"/>
      <c r="XAA1424" s="79"/>
      <c r="XAB1424" s="79"/>
      <c r="XAC1424" s="79"/>
      <c r="XAD1424" s="79"/>
      <c r="XAE1424" s="79"/>
      <c r="XAF1424" s="79"/>
      <c r="XAG1424" s="79"/>
      <c r="XAH1424" s="79"/>
      <c r="XAI1424" s="79"/>
      <c r="XAJ1424" s="79"/>
      <c r="XAK1424" s="79"/>
      <c r="XAL1424" s="79"/>
      <c r="XAM1424" s="79"/>
      <c r="XAN1424" s="79"/>
      <c r="XAO1424" s="79"/>
      <c r="XAP1424" s="79"/>
      <c r="XAQ1424" s="79"/>
      <c r="XAR1424" s="79"/>
      <c r="XAS1424" s="79"/>
      <c r="XAT1424" s="79"/>
      <c r="XAU1424" s="79"/>
      <c r="XAV1424" s="79"/>
      <c r="XAW1424" s="79"/>
      <c r="XAX1424" s="79"/>
      <c r="XAY1424" s="79"/>
      <c r="XAZ1424" s="79"/>
      <c r="XBA1424" s="79"/>
      <c r="XBB1424" s="79"/>
      <c r="XBC1424" s="79"/>
    </row>
    <row r="1425" s="1" customFormat="1" ht="12" customHeight="1" spans="1:15 16248:16279">
      <c r="A1425" s="45" t="s">
        <v>20</v>
      </c>
      <c r="B1425" s="45" t="s">
        <v>1254</v>
      </c>
      <c r="C1425" s="45">
        <v>5</v>
      </c>
      <c r="D1425" s="46" t="s">
        <v>1394</v>
      </c>
      <c r="E1425" s="50"/>
      <c r="F1425" s="50"/>
      <c r="G1425" s="51">
        <v>26.4</v>
      </c>
      <c r="H1425" s="51">
        <v>26.4</v>
      </c>
      <c r="I1425" s="77"/>
      <c r="J1425" s="51">
        <v>26.4</v>
      </c>
      <c r="K1425" s="47">
        <v>16</v>
      </c>
      <c r="L1425" s="47">
        <f t="shared" si="4"/>
        <v>422.4</v>
      </c>
      <c r="M1425" s="45"/>
      <c r="N1425" s="47">
        <v>422.4</v>
      </c>
      <c r="O1425" s="47"/>
      <c r="WZX1425" s="4"/>
      <c r="WZY1425" s="4"/>
      <c r="WZZ1425" s="4"/>
      <c r="XAA1425" s="4"/>
      <c r="XAB1425" s="4"/>
      <c r="XAC1425" s="4"/>
      <c r="XAD1425" s="4"/>
      <c r="XAE1425" s="4"/>
      <c r="XAF1425" s="4"/>
      <c r="XAG1425" s="4"/>
      <c r="XAH1425" s="4"/>
      <c r="XAI1425" s="4"/>
      <c r="XAJ1425" s="4"/>
      <c r="XAK1425" s="4"/>
      <c r="XAL1425" s="4"/>
      <c r="XAM1425" s="4"/>
      <c r="XAN1425" s="4"/>
      <c r="XAO1425" s="4"/>
      <c r="XAP1425" s="4"/>
      <c r="XAQ1425" s="4"/>
      <c r="XAR1425" s="4"/>
      <c r="XAS1425" s="4"/>
      <c r="XAT1425" s="4"/>
      <c r="XAU1425" s="4"/>
      <c r="XAV1425" s="4"/>
      <c r="XAW1425" s="4"/>
      <c r="XAX1425" s="4"/>
      <c r="XAY1425" s="4"/>
      <c r="XAZ1425" s="4"/>
      <c r="XBA1425" s="4"/>
      <c r="XBB1425" s="4"/>
      <c r="XBC1425" s="4"/>
    </row>
    <row r="1426" s="1" customFormat="1" ht="12" customHeight="1" spans="1:15 16248:16279">
      <c r="A1426" s="45" t="s">
        <v>20</v>
      </c>
      <c r="B1426" s="45" t="s">
        <v>1254</v>
      </c>
      <c r="C1426" s="45">
        <v>5</v>
      </c>
      <c r="D1426" s="46" t="s">
        <v>1395</v>
      </c>
      <c r="E1426" s="50"/>
      <c r="F1426" s="50"/>
      <c r="G1426" s="51">
        <v>30.8</v>
      </c>
      <c r="H1426" s="51">
        <v>30.8</v>
      </c>
      <c r="I1426" s="77"/>
      <c r="J1426" s="51">
        <v>30.8</v>
      </c>
      <c r="K1426" s="47">
        <v>16</v>
      </c>
      <c r="L1426" s="47">
        <f t="shared" si="4"/>
        <v>492.8</v>
      </c>
      <c r="M1426" s="45"/>
      <c r="N1426" s="47">
        <v>492.8</v>
      </c>
      <c r="O1426" s="47"/>
      <c r="WZX1426" s="4"/>
      <c r="WZY1426" s="4"/>
      <c r="WZZ1426" s="4"/>
      <c r="XAA1426" s="4"/>
      <c r="XAB1426" s="4"/>
      <c r="XAC1426" s="4"/>
      <c r="XAD1426" s="4"/>
      <c r="XAE1426" s="4"/>
      <c r="XAF1426" s="4"/>
      <c r="XAG1426" s="4"/>
      <c r="XAH1426" s="4"/>
      <c r="XAI1426" s="4"/>
      <c r="XAJ1426" s="4"/>
      <c r="XAK1426" s="4"/>
      <c r="XAL1426" s="4"/>
      <c r="XAM1426" s="4"/>
      <c r="XAN1426" s="4"/>
      <c r="XAO1426" s="4"/>
      <c r="XAP1426" s="4"/>
      <c r="XAQ1426" s="4"/>
      <c r="XAR1426" s="4"/>
      <c r="XAS1426" s="4"/>
      <c r="XAT1426" s="4"/>
      <c r="XAU1426" s="4"/>
      <c r="XAV1426" s="4"/>
      <c r="XAW1426" s="4"/>
      <c r="XAX1426" s="4"/>
      <c r="XAY1426" s="4"/>
      <c r="XAZ1426" s="4"/>
      <c r="XBA1426" s="4"/>
      <c r="XBB1426" s="4"/>
      <c r="XBC1426" s="4"/>
    </row>
    <row r="1427" s="1" customFormat="1" ht="12" customHeight="1" spans="1:15 16248:16279">
      <c r="A1427" s="45" t="s">
        <v>20</v>
      </c>
      <c r="B1427" s="45" t="s">
        <v>1254</v>
      </c>
      <c r="C1427" s="45">
        <v>5</v>
      </c>
      <c r="D1427" s="46" t="s">
        <v>1396</v>
      </c>
      <c r="E1427" s="50"/>
      <c r="F1427" s="50"/>
      <c r="G1427" s="51">
        <v>26.4</v>
      </c>
      <c r="H1427" s="51">
        <v>26.4</v>
      </c>
      <c r="I1427" s="77"/>
      <c r="J1427" s="51">
        <v>26.4</v>
      </c>
      <c r="K1427" s="47">
        <v>16</v>
      </c>
      <c r="L1427" s="47">
        <f t="shared" si="4"/>
        <v>422.4</v>
      </c>
      <c r="M1427" s="45"/>
      <c r="N1427" s="47">
        <v>422.4</v>
      </c>
      <c r="O1427" s="47"/>
      <c r="WZX1427" s="4"/>
      <c r="WZY1427" s="4"/>
      <c r="WZZ1427" s="4"/>
      <c r="XAA1427" s="4"/>
      <c r="XAB1427" s="4"/>
      <c r="XAC1427" s="4"/>
      <c r="XAD1427" s="4"/>
      <c r="XAE1427" s="4"/>
      <c r="XAF1427" s="4"/>
      <c r="XAG1427" s="4"/>
      <c r="XAH1427" s="4"/>
      <c r="XAI1427" s="4"/>
      <c r="XAJ1427" s="4"/>
      <c r="XAK1427" s="4"/>
      <c r="XAL1427" s="4"/>
      <c r="XAM1427" s="4"/>
      <c r="XAN1427" s="4"/>
      <c r="XAO1427" s="4"/>
      <c r="XAP1427" s="4"/>
      <c r="XAQ1427" s="4"/>
      <c r="XAR1427" s="4"/>
      <c r="XAS1427" s="4"/>
      <c r="XAT1427" s="4"/>
      <c r="XAU1427" s="4"/>
      <c r="XAV1427" s="4"/>
      <c r="XAW1427" s="4"/>
      <c r="XAX1427" s="4"/>
      <c r="XAY1427" s="4"/>
      <c r="XAZ1427" s="4"/>
      <c r="XBA1427" s="4"/>
      <c r="XBB1427" s="4"/>
      <c r="XBC1427" s="4"/>
    </row>
    <row r="1428" s="1" customFormat="1" ht="12" customHeight="1" spans="1:15 16248:16279">
      <c r="A1428" s="45" t="s">
        <v>20</v>
      </c>
      <c r="B1428" s="45" t="s">
        <v>1254</v>
      </c>
      <c r="C1428" s="45">
        <v>5</v>
      </c>
      <c r="D1428" s="46" t="s">
        <v>1397</v>
      </c>
      <c r="E1428" s="50"/>
      <c r="F1428" s="50"/>
      <c r="G1428" s="51">
        <v>41.4</v>
      </c>
      <c r="H1428" s="51">
        <v>41.4</v>
      </c>
      <c r="I1428" s="77"/>
      <c r="J1428" s="51">
        <v>41.4</v>
      </c>
      <c r="K1428" s="47">
        <v>16</v>
      </c>
      <c r="L1428" s="47">
        <f t="shared" si="4"/>
        <v>662.4</v>
      </c>
      <c r="M1428" s="45"/>
      <c r="N1428" s="47">
        <v>662.4</v>
      </c>
      <c r="O1428" s="47"/>
      <c r="WZX1428" s="4"/>
      <c r="WZY1428" s="4"/>
      <c r="WZZ1428" s="4"/>
      <c r="XAA1428" s="4"/>
      <c r="XAB1428" s="4"/>
      <c r="XAC1428" s="4"/>
      <c r="XAD1428" s="4"/>
      <c r="XAE1428" s="4"/>
      <c r="XAF1428" s="4"/>
      <c r="XAG1428" s="4"/>
      <c r="XAH1428" s="4"/>
      <c r="XAI1428" s="4"/>
      <c r="XAJ1428" s="4"/>
      <c r="XAK1428" s="4"/>
      <c r="XAL1428" s="4"/>
      <c r="XAM1428" s="4"/>
      <c r="XAN1428" s="4"/>
      <c r="XAO1428" s="4"/>
      <c r="XAP1428" s="4"/>
      <c r="XAQ1428" s="4"/>
      <c r="XAR1428" s="4"/>
      <c r="XAS1428" s="4"/>
      <c r="XAT1428" s="4"/>
      <c r="XAU1428" s="4"/>
      <c r="XAV1428" s="4"/>
      <c r="XAW1428" s="4"/>
      <c r="XAX1428" s="4"/>
      <c r="XAY1428" s="4"/>
      <c r="XAZ1428" s="4"/>
      <c r="XBA1428" s="4"/>
      <c r="XBB1428" s="4"/>
      <c r="XBC1428" s="4"/>
    </row>
    <row r="1429" s="1" customFormat="1" ht="12" customHeight="1" spans="1:15 16248:16279">
      <c r="A1429" s="45" t="s">
        <v>20</v>
      </c>
      <c r="B1429" s="45" t="s">
        <v>1254</v>
      </c>
      <c r="C1429" s="45">
        <v>5</v>
      </c>
      <c r="D1429" s="46" t="s">
        <v>1398</v>
      </c>
      <c r="E1429" s="50"/>
      <c r="F1429" s="50"/>
      <c r="G1429" s="51">
        <v>21</v>
      </c>
      <c r="H1429" s="51">
        <v>21</v>
      </c>
      <c r="I1429" s="77"/>
      <c r="J1429" s="51">
        <v>21</v>
      </c>
      <c r="K1429" s="47">
        <v>16</v>
      </c>
      <c r="L1429" s="47">
        <f t="shared" si="4"/>
        <v>336</v>
      </c>
      <c r="M1429" s="45"/>
      <c r="N1429" s="47">
        <v>336</v>
      </c>
      <c r="O1429" s="47"/>
      <c r="WZX1429" s="4"/>
      <c r="WZY1429" s="4"/>
      <c r="WZZ1429" s="4"/>
      <c r="XAA1429" s="4"/>
      <c r="XAB1429" s="4"/>
      <c r="XAC1429" s="4"/>
      <c r="XAD1429" s="4"/>
      <c r="XAE1429" s="4"/>
      <c r="XAF1429" s="4"/>
      <c r="XAG1429" s="4"/>
      <c r="XAH1429" s="4"/>
      <c r="XAI1429" s="4"/>
      <c r="XAJ1429" s="4"/>
      <c r="XAK1429" s="4"/>
      <c r="XAL1429" s="4"/>
      <c r="XAM1429" s="4"/>
      <c r="XAN1429" s="4"/>
      <c r="XAO1429" s="4"/>
      <c r="XAP1429" s="4"/>
      <c r="XAQ1429" s="4"/>
      <c r="XAR1429" s="4"/>
      <c r="XAS1429" s="4"/>
      <c r="XAT1429" s="4"/>
      <c r="XAU1429" s="4"/>
      <c r="XAV1429" s="4"/>
      <c r="XAW1429" s="4"/>
      <c r="XAX1429" s="4"/>
      <c r="XAY1429" s="4"/>
      <c r="XAZ1429" s="4"/>
      <c r="XBA1429" s="4"/>
      <c r="XBB1429" s="4"/>
      <c r="XBC1429" s="4"/>
    </row>
    <row r="1430" s="1" customFormat="1" ht="12" customHeight="1" spans="1:15 16248:16279">
      <c r="A1430" s="45" t="s">
        <v>20</v>
      </c>
      <c r="B1430" s="45" t="s">
        <v>1254</v>
      </c>
      <c r="C1430" s="45">
        <v>5</v>
      </c>
      <c r="D1430" s="46" t="s">
        <v>1399</v>
      </c>
      <c r="E1430" s="50"/>
      <c r="F1430" s="50"/>
      <c r="G1430" s="51">
        <v>41.4</v>
      </c>
      <c r="H1430" s="51">
        <v>41.4</v>
      </c>
      <c r="I1430" s="77"/>
      <c r="J1430" s="51">
        <v>41.4</v>
      </c>
      <c r="K1430" s="47">
        <v>16</v>
      </c>
      <c r="L1430" s="47">
        <f t="shared" si="4"/>
        <v>662.4</v>
      </c>
      <c r="M1430" s="45"/>
      <c r="N1430" s="47">
        <v>662.4</v>
      </c>
      <c r="O1430" s="47"/>
      <c r="WZX1430" s="4"/>
      <c r="WZY1430" s="4"/>
      <c r="WZZ1430" s="4"/>
      <c r="XAA1430" s="4"/>
      <c r="XAB1430" s="4"/>
      <c r="XAC1430" s="4"/>
      <c r="XAD1430" s="4"/>
      <c r="XAE1430" s="4"/>
      <c r="XAF1430" s="4"/>
      <c r="XAG1430" s="4"/>
      <c r="XAH1430" s="4"/>
      <c r="XAI1430" s="4"/>
      <c r="XAJ1430" s="4"/>
      <c r="XAK1430" s="4"/>
      <c r="XAL1430" s="4"/>
      <c r="XAM1430" s="4"/>
      <c r="XAN1430" s="4"/>
      <c r="XAO1430" s="4"/>
      <c r="XAP1430" s="4"/>
      <c r="XAQ1430" s="4"/>
      <c r="XAR1430" s="4"/>
      <c r="XAS1430" s="4"/>
      <c r="XAT1430" s="4"/>
      <c r="XAU1430" s="4"/>
      <c r="XAV1430" s="4"/>
      <c r="XAW1430" s="4"/>
      <c r="XAX1430" s="4"/>
      <c r="XAY1430" s="4"/>
      <c r="XAZ1430" s="4"/>
      <c r="XBA1430" s="4"/>
      <c r="XBB1430" s="4"/>
      <c r="XBC1430" s="4"/>
    </row>
    <row r="1431" s="1" customFormat="1" ht="12" customHeight="1" spans="1:15 16248:16279">
      <c r="A1431" s="45" t="s">
        <v>20</v>
      </c>
      <c r="B1431" s="45" t="s">
        <v>1254</v>
      </c>
      <c r="C1431" s="45">
        <v>5</v>
      </c>
      <c r="D1431" s="46" t="s">
        <v>1400</v>
      </c>
      <c r="E1431" s="50"/>
      <c r="F1431" s="50"/>
      <c r="G1431" s="51">
        <v>30.8</v>
      </c>
      <c r="H1431" s="51">
        <v>30.8</v>
      </c>
      <c r="I1431" s="77"/>
      <c r="J1431" s="51">
        <v>30.8</v>
      </c>
      <c r="K1431" s="47">
        <v>16</v>
      </c>
      <c r="L1431" s="47">
        <f t="shared" si="4"/>
        <v>492.8</v>
      </c>
      <c r="M1431" s="45"/>
      <c r="N1431" s="47">
        <v>492.8</v>
      </c>
      <c r="O1431" s="47"/>
      <c r="WZX1431" s="4"/>
      <c r="WZY1431" s="4"/>
      <c r="WZZ1431" s="4"/>
      <c r="XAA1431" s="4"/>
      <c r="XAB1431" s="4"/>
      <c r="XAC1431" s="4"/>
      <c r="XAD1431" s="4"/>
      <c r="XAE1431" s="4"/>
      <c r="XAF1431" s="4"/>
      <c r="XAG1431" s="4"/>
      <c r="XAH1431" s="4"/>
      <c r="XAI1431" s="4"/>
      <c r="XAJ1431" s="4"/>
      <c r="XAK1431" s="4"/>
      <c r="XAL1431" s="4"/>
      <c r="XAM1431" s="4"/>
      <c r="XAN1431" s="4"/>
      <c r="XAO1431" s="4"/>
      <c r="XAP1431" s="4"/>
      <c r="XAQ1431" s="4"/>
      <c r="XAR1431" s="4"/>
      <c r="XAS1431" s="4"/>
      <c r="XAT1431" s="4"/>
      <c r="XAU1431" s="4"/>
      <c r="XAV1431" s="4"/>
      <c r="XAW1431" s="4"/>
      <c r="XAX1431" s="4"/>
      <c r="XAY1431" s="4"/>
      <c r="XAZ1431" s="4"/>
      <c r="XBA1431" s="4"/>
      <c r="XBB1431" s="4"/>
      <c r="XBC1431" s="4"/>
    </row>
    <row r="1432" s="1" customFormat="1" ht="12" customHeight="1" spans="1:15 16248:16279">
      <c r="A1432" s="45" t="s">
        <v>20</v>
      </c>
      <c r="B1432" s="45" t="s">
        <v>1254</v>
      </c>
      <c r="C1432" s="45">
        <v>5</v>
      </c>
      <c r="D1432" s="46" t="s">
        <v>1401</v>
      </c>
      <c r="E1432" s="50"/>
      <c r="F1432" s="50"/>
      <c r="G1432" s="51">
        <v>44</v>
      </c>
      <c r="H1432" s="51">
        <v>44</v>
      </c>
      <c r="I1432" s="77"/>
      <c r="J1432" s="51">
        <v>44</v>
      </c>
      <c r="K1432" s="47">
        <v>16</v>
      </c>
      <c r="L1432" s="47">
        <f t="shared" si="4"/>
        <v>704</v>
      </c>
      <c r="M1432" s="45"/>
      <c r="N1432" s="47">
        <v>704</v>
      </c>
      <c r="O1432" s="47"/>
      <c r="WZX1432" s="4"/>
      <c r="WZY1432" s="4"/>
      <c r="WZZ1432" s="4"/>
      <c r="XAA1432" s="4"/>
      <c r="XAB1432" s="4"/>
      <c r="XAC1432" s="4"/>
      <c r="XAD1432" s="4"/>
      <c r="XAE1432" s="4"/>
      <c r="XAF1432" s="4"/>
      <c r="XAG1432" s="4"/>
      <c r="XAH1432" s="4"/>
      <c r="XAI1432" s="4"/>
      <c r="XAJ1432" s="4"/>
      <c r="XAK1432" s="4"/>
      <c r="XAL1432" s="4"/>
      <c r="XAM1432" s="4"/>
      <c r="XAN1432" s="4"/>
      <c r="XAO1432" s="4"/>
      <c r="XAP1432" s="4"/>
      <c r="XAQ1432" s="4"/>
      <c r="XAR1432" s="4"/>
      <c r="XAS1432" s="4"/>
      <c r="XAT1432" s="4"/>
      <c r="XAU1432" s="4"/>
      <c r="XAV1432" s="4"/>
      <c r="XAW1432" s="4"/>
      <c r="XAX1432" s="4"/>
      <c r="XAY1432" s="4"/>
      <c r="XAZ1432" s="4"/>
      <c r="XBA1432" s="4"/>
      <c r="XBB1432" s="4"/>
      <c r="XBC1432" s="4"/>
    </row>
    <row r="1433" s="1" customFormat="1" ht="12" customHeight="1" spans="1:15 16248:16279">
      <c r="A1433" s="45" t="s">
        <v>20</v>
      </c>
      <c r="B1433" s="45" t="s">
        <v>1254</v>
      </c>
      <c r="C1433" s="45">
        <v>5</v>
      </c>
      <c r="D1433" s="46" t="s">
        <v>1402</v>
      </c>
      <c r="E1433" s="50"/>
      <c r="F1433" s="50"/>
      <c r="G1433" s="51">
        <v>17.6</v>
      </c>
      <c r="H1433" s="51">
        <v>17.6</v>
      </c>
      <c r="I1433" s="77"/>
      <c r="J1433" s="51">
        <v>17.6</v>
      </c>
      <c r="K1433" s="47">
        <v>16</v>
      </c>
      <c r="L1433" s="47">
        <f t="shared" si="4"/>
        <v>281.6</v>
      </c>
      <c r="M1433" s="45"/>
      <c r="N1433" s="47">
        <v>281.6</v>
      </c>
      <c r="O1433" s="47"/>
      <c r="WZX1433" s="4"/>
      <c r="WZY1433" s="4"/>
      <c r="WZZ1433" s="4"/>
      <c r="XAA1433" s="4"/>
      <c r="XAB1433" s="4"/>
      <c r="XAC1433" s="4"/>
      <c r="XAD1433" s="4"/>
      <c r="XAE1433" s="4"/>
      <c r="XAF1433" s="4"/>
      <c r="XAG1433" s="4"/>
      <c r="XAH1433" s="4"/>
      <c r="XAI1433" s="4"/>
      <c r="XAJ1433" s="4"/>
      <c r="XAK1433" s="4"/>
      <c r="XAL1433" s="4"/>
      <c r="XAM1433" s="4"/>
      <c r="XAN1433" s="4"/>
      <c r="XAO1433" s="4"/>
      <c r="XAP1433" s="4"/>
      <c r="XAQ1433" s="4"/>
      <c r="XAR1433" s="4"/>
      <c r="XAS1433" s="4"/>
      <c r="XAT1433" s="4"/>
      <c r="XAU1433" s="4"/>
      <c r="XAV1433" s="4"/>
      <c r="XAW1433" s="4"/>
      <c r="XAX1433" s="4"/>
      <c r="XAY1433" s="4"/>
      <c r="XAZ1433" s="4"/>
      <c r="XBA1433" s="4"/>
      <c r="XBB1433" s="4"/>
      <c r="XBC1433" s="4"/>
    </row>
    <row r="1434" s="1" customFormat="1" ht="12" customHeight="1" spans="1:15 16248:16279">
      <c r="A1434" s="45" t="s">
        <v>20</v>
      </c>
      <c r="B1434" s="45" t="s">
        <v>1254</v>
      </c>
      <c r="C1434" s="45">
        <v>5</v>
      </c>
      <c r="D1434" s="46" t="s">
        <v>1403</v>
      </c>
      <c r="E1434" s="50"/>
      <c r="F1434" s="50"/>
      <c r="G1434" s="51">
        <v>17.6</v>
      </c>
      <c r="H1434" s="51">
        <v>17.6</v>
      </c>
      <c r="I1434" s="77"/>
      <c r="J1434" s="51">
        <v>17.6</v>
      </c>
      <c r="K1434" s="47">
        <v>16</v>
      </c>
      <c r="L1434" s="47">
        <f t="shared" si="4"/>
        <v>281.6</v>
      </c>
      <c r="M1434" s="45"/>
      <c r="N1434" s="47">
        <v>281.6</v>
      </c>
      <c r="O1434" s="47"/>
      <c r="WZX1434" s="4"/>
      <c r="WZY1434" s="4"/>
      <c r="WZZ1434" s="4"/>
      <c r="XAA1434" s="4"/>
      <c r="XAB1434" s="4"/>
      <c r="XAC1434" s="4"/>
      <c r="XAD1434" s="4"/>
      <c r="XAE1434" s="4"/>
      <c r="XAF1434" s="4"/>
      <c r="XAG1434" s="4"/>
      <c r="XAH1434" s="4"/>
      <c r="XAI1434" s="4"/>
      <c r="XAJ1434" s="4"/>
      <c r="XAK1434" s="4"/>
      <c r="XAL1434" s="4"/>
      <c r="XAM1434" s="4"/>
      <c r="XAN1434" s="4"/>
      <c r="XAO1434" s="4"/>
      <c r="XAP1434" s="4"/>
      <c r="XAQ1434" s="4"/>
      <c r="XAR1434" s="4"/>
      <c r="XAS1434" s="4"/>
      <c r="XAT1434" s="4"/>
      <c r="XAU1434" s="4"/>
      <c r="XAV1434" s="4"/>
      <c r="XAW1434" s="4"/>
      <c r="XAX1434" s="4"/>
      <c r="XAY1434" s="4"/>
      <c r="XAZ1434" s="4"/>
      <c r="XBA1434" s="4"/>
      <c r="XBB1434" s="4"/>
      <c r="XBC1434" s="4"/>
    </row>
    <row r="1435" s="1" customFormat="1" ht="12" customHeight="1" spans="1:15 16248:16279">
      <c r="A1435" s="45" t="s">
        <v>20</v>
      </c>
      <c r="B1435" s="45" t="s">
        <v>1254</v>
      </c>
      <c r="C1435" s="45">
        <v>5</v>
      </c>
      <c r="D1435" s="46" t="s">
        <v>1404</v>
      </c>
      <c r="E1435" s="50"/>
      <c r="F1435" s="50"/>
      <c r="G1435" s="51">
        <v>22</v>
      </c>
      <c r="H1435" s="51">
        <v>22</v>
      </c>
      <c r="I1435" s="77"/>
      <c r="J1435" s="51">
        <v>22</v>
      </c>
      <c r="K1435" s="47">
        <v>16</v>
      </c>
      <c r="L1435" s="47">
        <f t="shared" si="4"/>
        <v>352</v>
      </c>
      <c r="M1435" s="45"/>
      <c r="N1435" s="47">
        <v>352</v>
      </c>
      <c r="O1435" s="47"/>
      <c r="WZX1435" s="4"/>
      <c r="WZY1435" s="4"/>
      <c r="WZZ1435" s="4"/>
      <c r="XAA1435" s="4"/>
      <c r="XAB1435" s="4"/>
      <c r="XAC1435" s="4"/>
      <c r="XAD1435" s="4"/>
      <c r="XAE1435" s="4"/>
      <c r="XAF1435" s="4"/>
      <c r="XAG1435" s="4"/>
      <c r="XAH1435" s="4"/>
      <c r="XAI1435" s="4"/>
      <c r="XAJ1435" s="4"/>
      <c r="XAK1435" s="4"/>
      <c r="XAL1435" s="4"/>
      <c r="XAM1435" s="4"/>
      <c r="XAN1435" s="4"/>
      <c r="XAO1435" s="4"/>
      <c r="XAP1435" s="4"/>
      <c r="XAQ1435" s="4"/>
      <c r="XAR1435" s="4"/>
      <c r="XAS1435" s="4"/>
      <c r="XAT1435" s="4"/>
      <c r="XAU1435" s="4"/>
      <c r="XAV1435" s="4"/>
      <c r="XAW1435" s="4"/>
      <c r="XAX1435" s="4"/>
      <c r="XAY1435" s="4"/>
      <c r="XAZ1435" s="4"/>
      <c r="XBA1435" s="4"/>
      <c r="XBB1435" s="4"/>
      <c r="XBC1435" s="4"/>
    </row>
    <row r="1436" s="1" customFormat="1" ht="12" customHeight="1" spans="1:15 16248:16279">
      <c r="A1436" s="45" t="s">
        <v>20</v>
      </c>
      <c r="B1436" s="45" t="s">
        <v>1254</v>
      </c>
      <c r="C1436" s="45">
        <v>5</v>
      </c>
      <c r="D1436" s="46" t="s">
        <v>1405</v>
      </c>
      <c r="E1436" s="50"/>
      <c r="F1436" s="50"/>
      <c r="G1436" s="51">
        <v>26.4</v>
      </c>
      <c r="H1436" s="51">
        <v>26.4</v>
      </c>
      <c r="I1436" s="77"/>
      <c r="J1436" s="51">
        <v>26.4</v>
      </c>
      <c r="K1436" s="47">
        <v>16</v>
      </c>
      <c r="L1436" s="47">
        <f t="shared" si="4"/>
        <v>422.4</v>
      </c>
      <c r="M1436" s="45"/>
      <c r="N1436" s="47">
        <v>422.4</v>
      </c>
      <c r="O1436" s="47"/>
      <c r="WZX1436" s="4"/>
      <c r="WZY1436" s="4"/>
      <c r="WZZ1436" s="4"/>
      <c r="XAA1436" s="4"/>
      <c r="XAB1436" s="4"/>
      <c r="XAC1436" s="4"/>
      <c r="XAD1436" s="4"/>
      <c r="XAE1436" s="4"/>
      <c r="XAF1436" s="4"/>
      <c r="XAG1436" s="4"/>
      <c r="XAH1436" s="4"/>
      <c r="XAI1436" s="4"/>
      <c r="XAJ1436" s="4"/>
      <c r="XAK1436" s="4"/>
      <c r="XAL1436" s="4"/>
      <c r="XAM1436" s="4"/>
      <c r="XAN1436" s="4"/>
      <c r="XAO1436" s="4"/>
      <c r="XAP1436" s="4"/>
      <c r="XAQ1436" s="4"/>
      <c r="XAR1436" s="4"/>
      <c r="XAS1436" s="4"/>
      <c r="XAT1436" s="4"/>
      <c r="XAU1436" s="4"/>
      <c r="XAV1436" s="4"/>
      <c r="XAW1436" s="4"/>
      <c r="XAX1436" s="4"/>
      <c r="XAY1436" s="4"/>
      <c r="XAZ1436" s="4"/>
      <c r="XBA1436" s="4"/>
      <c r="XBB1436" s="4"/>
      <c r="XBC1436" s="4"/>
    </row>
    <row r="1437" s="1" customFormat="1" ht="12" customHeight="1" spans="1:15 16248:16279">
      <c r="A1437" s="45" t="s">
        <v>20</v>
      </c>
      <c r="B1437" s="45" t="s">
        <v>1254</v>
      </c>
      <c r="C1437" s="45">
        <v>5</v>
      </c>
      <c r="D1437" s="46" t="s">
        <v>1406</v>
      </c>
      <c r="E1437" s="50"/>
      <c r="F1437" s="50"/>
      <c r="G1437" s="51">
        <v>17.6</v>
      </c>
      <c r="H1437" s="51">
        <v>17.6</v>
      </c>
      <c r="I1437" s="77"/>
      <c r="J1437" s="51">
        <v>17.6</v>
      </c>
      <c r="K1437" s="47">
        <v>16</v>
      </c>
      <c r="L1437" s="47">
        <f t="shared" si="4"/>
        <v>281.6</v>
      </c>
      <c r="M1437" s="45"/>
      <c r="N1437" s="47">
        <v>281.6</v>
      </c>
      <c r="O1437" s="47"/>
      <c r="WZX1437" s="4"/>
      <c r="WZY1437" s="4"/>
      <c r="WZZ1437" s="4"/>
      <c r="XAA1437" s="4"/>
      <c r="XAB1437" s="4"/>
      <c r="XAC1437" s="4"/>
      <c r="XAD1437" s="4"/>
      <c r="XAE1437" s="4"/>
      <c r="XAF1437" s="4"/>
      <c r="XAG1437" s="4"/>
      <c r="XAH1437" s="4"/>
      <c r="XAI1437" s="4"/>
      <c r="XAJ1437" s="4"/>
      <c r="XAK1437" s="4"/>
      <c r="XAL1437" s="4"/>
      <c r="XAM1437" s="4"/>
      <c r="XAN1437" s="4"/>
      <c r="XAO1437" s="4"/>
      <c r="XAP1437" s="4"/>
      <c r="XAQ1437" s="4"/>
      <c r="XAR1437" s="4"/>
      <c r="XAS1437" s="4"/>
      <c r="XAT1437" s="4"/>
      <c r="XAU1437" s="4"/>
      <c r="XAV1437" s="4"/>
      <c r="XAW1437" s="4"/>
      <c r="XAX1437" s="4"/>
      <c r="XAY1437" s="4"/>
      <c r="XAZ1437" s="4"/>
      <c r="XBA1437" s="4"/>
      <c r="XBB1437" s="4"/>
      <c r="XBC1437" s="4"/>
    </row>
    <row r="1438" s="1" customFormat="1" ht="12" customHeight="1" spans="1:15 16248:16279">
      <c r="A1438" s="45" t="s">
        <v>20</v>
      </c>
      <c r="B1438" s="45" t="s">
        <v>1254</v>
      </c>
      <c r="C1438" s="45">
        <v>5</v>
      </c>
      <c r="D1438" s="46" t="s">
        <v>1407</v>
      </c>
      <c r="E1438" s="50"/>
      <c r="F1438" s="50"/>
      <c r="G1438" s="51">
        <v>30.8</v>
      </c>
      <c r="H1438" s="51">
        <v>30.8</v>
      </c>
      <c r="I1438" s="77"/>
      <c r="J1438" s="51">
        <v>30.8</v>
      </c>
      <c r="K1438" s="47">
        <v>16</v>
      </c>
      <c r="L1438" s="47">
        <f t="shared" si="4"/>
        <v>492.8</v>
      </c>
      <c r="M1438" s="45"/>
      <c r="N1438" s="47">
        <v>492.8</v>
      </c>
      <c r="O1438" s="47"/>
      <c r="WZX1438" s="4"/>
      <c r="WZY1438" s="4"/>
      <c r="WZZ1438" s="4"/>
      <c r="XAA1438" s="4"/>
      <c r="XAB1438" s="4"/>
      <c r="XAC1438" s="4"/>
      <c r="XAD1438" s="4"/>
      <c r="XAE1438" s="4"/>
      <c r="XAF1438" s="4"/>
      <c r="XAG1438" s="4"/>
      <c r="XAH1438" s="4"/>
      <c r="XAI1438" s="4"/>
      <c r="XAJ1438" s="4"/>
      <c r="XAK1438" s="4"/>
      <c r="XAL1438" s="4"/>
      <c r="XAM1438" s="4"/>
      <c r="XAN1438" s="4"/>
      <c r="XAO1438" s="4"/>
      <c r="XAP1438" s="4"/>
      <c r="XAQ1438" s="4"/>
      <c r="XAR1438" s="4"/>
      <c r="XAS1438" s="4"/>
      <c r="XAT1438" s="4"/>
      <c r="XAU1438" s="4"/>
      <c r="XAV1438" s="4"/>
      <c r="XAW1438" s="4"/>
      <c r="XAX1438" s="4"/>
      <c r="XAY1438" s="4"/>
      <c r="XAZ1438" s="4"/>
      <c r="XBA1438" s="4"/>
      <c r="XBB1438" s="4"/>
      <c r="XBC1438" s="4"/>
    </row>
    <row r="1439" s="1" customFormat="1" ht="12" customHeight="1" spans="1:15 16248:16279">
      <c r="A1439" s="45" t="s">
        <v>20</v>
      </c>
      <c r="B1439" s="45" t="s">
        <v>1254</v>
      </c>
      <c r="C1439" s="45">
        <v>5</v>
      </c>
      <c r="D1439" s="46" t="s">
        <v>1408</v>
      </c>
      <c r="E1439" s="50"/>
      <c r="F1439" s="50"/>
      <c r="G1439" s="51">
        <v>8.8</v>
      </c>
      <c r="H1439" s="51">
        <v>8.8</v>
      </c>
      <c r="I1439" s="77"/>
      <c r="J1439" s="51">
        <v>8.8</v>
      </c>
      <c r="K1439" s="47">
        <v>16</v>
      </c>
      <c r="L1439" s="47">
        <f t="shared" si="4"/>
        <v>140.8</v>
      </c>
      <c r="M1439" s="45"/>
      <c r="N1439" s="47">
        <v>140.8</v>
      </c>
      <c r="O1439" s="47"/>
      <c r="WZX1439" s="4"/>
      <c r="WZY1439" s="4"/>
      <c r="WZZ1439" s="4"/>
      <c r="XAA1439" s="4"/>
      <c r="XAB1439" s="4"/>
      <c r="XAC1439" s="4"/>
      <c r="XAD1439" s="4"/>
      <c r="XAE1439" s="4"/>
      <c r="XAF1439" s="4"/>
      <c r="XAG1439" s="4"/>
      <c r="XAH1439" s="4"/>
      <c r="XAI1439" s="4"/>
      <c r="XAJ1439" s="4"/>
      <c r="XAK1439" s="4"/>
      <c r="XAL1439" s="4"/>
      <c r="XAM1439" s="4"/>
      <c r="XAN1439" s="4"/>
      <c r="XAO1439" s="4"/>
      <c r="XAP1439" s="4"/>
      <c r="XAQ1439" s="4"/>
      <c r="XAR1439" s="4"/>
      <c r="XAS1439" s="4"/>
      <c r="XAT1439" s="4"/>
      <c r="XAU1439" s="4"/>
      <c r="XAV1439" s="4"/>
      <c r="XAW1439" s="4"/>
      <c r="XAX1439" s="4"/>
      <c r="XAY1439" s="4"/>
      <c r="XAZ1439" s="4"/>
      <c r="XBA1439" s="4"/>
      <c r="XBB1439" s="4"/>
      <c r="XBC1439" s="4"/>
    </row>
    <row r="1440" s="1" customFormat="1" ht="12" customHeight="1" spans="1:15 16248:16279">
      <c r="A1440" s="45" t="s">
        <v>20</v>
      </c>
      <c r="B1440" s="45" t="s">
        <v>1254</v>
      </c>
      <c r="C1440" s="45">
        <v>5</v>
      </c>
      <c r="D1440" s="46" t="s">
        <v>1409</v>
      </c>
      <c r="E1440" s="50"/>
      <c r="F1440" s="50"/>
      <c r="G1440" s="51">
        <v>44</v>
      </c>
      <c r="H1440" s="51">
        <v>44</v>
      </c>
      <c r="I1440" s="77"/>
      <c r="J1440" s="51">
        <v>44</v>
      </c>
      <c r="K1440" s="47">
        <v>16</v>
      </c>
      <c r="L1440" s="47">
        <f t="shared" si="4"/>
        <v>704</v>
      </c>
      <c r="M1440" s="45"/>
      <c r="N1440" s="47">
        <v>704</v>
      </c>
      <c r="O1440" s="47"/>
      <c r="WZX1440" s="4"/>
      <c r="WZY1440" s="4"/>
      <c r="WZZ1440" s="4"/>
      <c r="XAA1440" s="4"/>
      <c r="XAB1440" s="4"/>
      <c r="XAC1440" s="4"/>
      <c r="XAD1440" s="4"/>
      <c r="XAE1440" s="4"/>
      <c r="XAF1440" s="4"/>
      <c r="XAG1440" s="4"/>
      <c r="XAH1440" s="4"/>
      <c r="XAI1440" s="4"/>
      <c r="XAJ1440" s="4"/>
      <c r="XAK1440" s="4"/>
      <c r="XAL1440" s="4"/>
      <c r="XAM1440" s="4"/>
      <c r="XAN1440" s="4"/>
      <c r="XAO1440" s="4"/>
      <c r="XAP1440" s="4"/>
      <c r="XAQ1440" s="4"/>
      <c r="XAR1440" s="4"/>
      <c r="XAS1440" s="4"/>
      <c r="XAT1440" s="4"/>
      <c r="XAU1440" s="4"/>
      <c r="XAV1440" s="4"/>
      <c r="XAW1440" s="4"/>
      <c r="XAX1440" s="4"/>
      <c r="XAY1440" s="4"/>
      <c r="XAZ1440" s="4"/>
      <c r="XBA1440" s="4"/>
      <c r="XBB1440" s="4"/>
      <c r="XBC1440" s="4"/>
    </row>
    <row r="1441" s="1" customFormat="1" ht="12" customHeight="1" spans="1:15 16248:16279">
      <c r="A1441" s="45" t="s">
        <v>20</v>
      </c>
      <c r="B1441" s="45" t="s">
        <v>1254</v>
      </c>
      <c r="C1441" s="45">
        <v>5</v>
      </c>
      <c r="D1441" s="46" t="s">
        <v>1410</v>
      </c>
      <c r="E1441" s="50"/>
      <c r="F1441" s="50"/>
      <c r="G1441" s="51">
        <v>35.2</v>
      </c>
      <c r="H1441" s="51">
        <v>35.2</v>
      </c>
      <c r="I1441" s="77"/>
      <c r="J1441" s="51">
        <v>35.2</v>
      </c>
      <c r="K1441" s="47">
        <v>16</v>
      </c>
      <c r="L1441" s="47">
        <f t="shared" si="4"/>
        <v>563.2</v>
      </c>
      <c r="M1441" s="45"/>
      <c r="N1441" s="47">
        <v>563.2</v>
      </c>
      <c r="O1441" s="47"/>
      <c r="WZX1441" s="4"/>
      <c r="WZY1441" s="4"/>
      <c r="WZZ1441" s="4"/>
      <c r="XAA1441" s="4"/>
      <c r="XAB1441" s="4"/>
      <c r="XAC1441" s="4"/>
      <c r="XAD1441" s="4"/>
      <c r="XAE1441" s="4"/>
      <c r="XAF1441" s="4"/>
      <c r="XAG1441" s="4"/>
      <c r="XAH1441" s="4"/>
      <c r="XAI1441" s="4"/>
      <c r="XAJ1441" s="4"/>
      <c r="XAK1441" s="4"/>
      <c r="XAL1441" s="4"/>
      <c r="XAM1441" s="4"/>
      <c r="XAN1441" s="4"/>
      <c r="XAO1441" s="4"/>
      <c r="XAP1441" s="4"/>
      <c r="XAQ1441" s="4"/>
      <c r="XAR1441" s="4"/>
      <c r="XAS1441" s="4"/>
      <c r="XAT1441" s="4"/>
      <c r="XAU1441" s="4"/>
      <c r="XAV1441" s="4"/>
      <c r="XAW1441" s="4"/>
      <c r="XAX1441" s="4"/>
      <c r="XAY1441" s="4"/>
      <c r="XAZ1441" s="4"/>
      <c r="XBA1441" s="4"/>
      <c r="XBB1441" s="4"/>
      <c r="XBC1441" s="4"/>
    </row>
    <row r="1442" s="1" customFormat="1" ht="12" customHeight="1" spans="1:15 16248:16279">
      <c r="A1442" s="45" t="s">
        <v>20</v>
      </c>
      <c r="B1442" s="45" t="s">
        <v>1254</v>
      </c>
      <c r="C1442" s="45">
        <v>5</v>
      </c>
      <c r="D1442" s="46" t="s">
        <v>1411</v>
      </c>
      <c r="E1442" s="50"/>
      <c r="F1442" s="50"/>
      <c r="G1442" s="51">
        <v>38.8</v>
      </c>
      <c r="H1442" s="51">
        <v>38.8</v>
      </c>
      <c r="I1442" s="77"/>
      <c r="J1442" s="51">
        <v>38.8</v>
      </c>
      <c r="K1442" s="47">
        <v>16</v>
      </c>
      <c r="L1442" s="47">
        <f t="shared" si="4"/>
        <v>620.8</v>
      </c>
      <c r="M1442" s="45"/>
      <c r="N1442" s="47">
        <v>620.8</v>
      </c>
      <c r="O1442" s="47"/>
      <c r="WZX1442" s="4"/>
      <c r="WZY1442" s="4"/>
      <c r="WZZ1442" s="4"/>
      <c r="XAA1442" s="4"/>
      <c r="XAB1442" s="4"/>
      <c r="XAC1442" s="4"/>
      <c r="XAD1442" s="4"/>
      <c r="XAE1442" s="4"/>
      <c r="XAF1442" s="4"/>
      <c r="XAG1442" s="4"/>
      <c r="XAH1442" s="4"/>
      <c r="XAI1442" s="4"/>
      <c r="XAJ1442" s="4"/>
      <c r="XAK1442" s="4"/>
      <c r="XAL1442" s="4"/>
      <c r="XAM1442" s="4"/>
      <c r="XAN1442" s="4"/>
      <c r="XAO1442" s="4"/>
      <c r="XAP1442" s="4"/>
      <c r="XAQ1442" s="4"/>
      <c r="XAR1442" s="4"/>
      <c r="XAS1442" s="4"/>
      <c r="XAT1442" s="4"/>
      <c r="XAU1442" s="4"/>
      <c r="XAV1442" s="4"/>
      <c r="XAW1442" s="4"/>
      <c r="XAX1442" s="4"/>
      <c r="XAY1442" s="4"/>
      <c r="XAZ1442" s="4"/>
      <c r="XBA1442" s="4"/>
      <c r="XBB1442" s="4"/>
      <c r="XBC1442" s="4"/>
    </row>
    <row r="1443" s="1" customFormat="1" ht="12" customHeight="1" spans="1:15 16248:16279">
      <c r="A1443" s="45" t="s">
        <v>20</v>
      </c>
      <c r="B1443" s="45" t="s">
        <v>1254</v>
      </c>
      <c r="C1443" s="45">
        <v>5</v>
      </c>
      <c r="D1443" s="46" t="s">
        <v>1412</v>
      </c>
      <c r="E1443" s="50"/>
      <c r="F1443" s="50"/>
      <c r="G1443" s="51">
        <v>17.6</v>
      </c>
      <c r="H1443" s="51">
        <v>17.6</v>
      </c>
      <c r="I1443" s="77"/>
      <c r="J1443" s="51">
        <v>17.6</v>
      </c>
      <c r="K1443" s="47">
        <v>16</v>
      </c>
      <c r="L1443" s="47">
        <f t="shared" si="4"/>
        <v>281.6</v>
      </c>
      <c r="M1443" s="45"/>
      <c r="N1443" s="47">
        <v>281.6</v>
      </c>
      <c r="O1443" s="47"/>
      <c r="WZX1443" s="4"/>
      <c r="WZY1443" s="4"/>
      <c r="WZZ1443" s="4"/>
      <c r="XAA1443" s="4"/>
      <c r="XAB1443" s="4"/>
      <c r="XAC1443" s="4"/>
      <c r="XAD1443" s="4"/>
      <c r="XAE1443" s="4"/>
      <c r="XAF1443" s="4"/>
      <c r="XAG1443" s="4"/>
      <c r="XAH1443" s="4"/>
      <c r="XAI1443" s="4"/>
      <c r="XAJ1443" s="4"/>
      <c r="XAK1443" s="4"/>
      <c r="XAL1443" s="4"/>
      <c r="XAM1443" s="4"/>
      <c r="XAN1443" s="4"/>
      <c r="XAO1443" s="4"/>
      <c r="XAP1443" s="4"/>
      <c r="XAQ1443" s="4"/>
      <c r="XAR1443" s="4"/>
      <c r="XAS1443" s="4"/>
      <c r="XAT1443" s="4"/>
      <c r="XAU1443" s="4"/>
      <c r="XAV1443" s="4"/>
      <c r="XAW1443" s="4"/>
      <c r="XAX1443" s="4"/>
      <c r="XAY1443" s="4"/>
      <c r="XAZ1443" s="4"/>
      <c r="XBA1443" s="4"/>
      <c r="XBB1443" s="4"/>
      <c r="XBC1443" s="4"/>
    </row>
    <row r="1444" s="1" customFormat="1" ht="12" customHeight="1" spans="1:15 16248:16279">
      <c r="A1444" s="45" t="s">
        <v>20</v>
      </c>
      <c r="B1444" s="45" t="s">
        <v>1254</v>
      </c>
      <c r="C1444" s="45">
        <v>5</v>
      </c>
      <c r="D1444" s="46" t="s">
        <v>1413</v>
      </c>
      <c r="E1444" s="50"/>
      <c r="F1444" s="50"/>
      <c r="G1444" s="51">
        <v>41.4</v>
      </c>
      <c r="H1444" s="51">
        <v>41.4</v>
      </c>
      <c r="I1444" s="77"/>
      <c r="J1444" s="51">
        <v>41.4</v>
      </c>
      <c r="K1444" s="47">
        <v>16</v>
      </c>
      <c r="L1444" s="47">
        <f t="shared" si="4"/>
        <v>662.4</v>
      </c>
      <c r="M1444" s="45"/>
      <c r="N1444" s="47">
        <v>662.4</v>
      </c>
      <c r="O1444" s="47"/>
      <c r="WZX1444" s="4"/>
      <c r="WZY1444" s="4"/>
      <c r="WZZ1444" s="4"/>
      <c r="XAA1444" s="4"/>
      <c r="XAB1444" s="4"/>
      <c r="XAC1444" s="4"/>
      <c r="XAD1444" s="4"/>
      <c r="XAE1444" s="4"/>
      <c r="XAF1444" s="4"/>
      <c r="XAG1444" s="4"/>
      <c r="XAH1444" s="4"/>
      <c r="XAI1444" s="4"/>
      <c r="XAJ1444" s="4"/>
      <c r="XAK1444" s="4"/>
      <c r="XAL1444" s="4"/>
      <c r="XAM1444" s="4"/>
      <c r="XAN1444" s="4"/>
      <c r="XAO1444" s="4"/>
      <c r="XAP1444" s="4"/>
      <c r="XAQ1444" s="4"/>
      <c r="XAR1444" s="4"/>
      <c r="XAS1444" s="4"/>
      <c r="XAT1444" s="4"/>
      <c r="XAU1444" s="4"/>
      <c r="XAV1444" s="4"/>
      <c r="XAW1444" s="4"/>
      <c r="XAX1444" s="4"/>
      <c r="XAY1444" s="4"/>
      <c r="XAZ1444" s="4"/>
      <c r="XBA1444" s="4"/>
      <c r="XBB1444" s="4"/>
      <c r="XBC1444" s="4"/>
    </row>
    <row r="1445" s="1" customFormat="1" ht="12" customHeight="1" spans="1:15 16248:16279">
      <c r="A1445" s="45" t="s">
        <v>20</v>
      </c>
      <c r="B1445" s="45" t="s">
        <v>1254</v>
      </c>
      <c r="C1445" s="45">
        <v>11</v>
      </c>
      <c r="D1445" s="46" t="s">
        <v>1414</v>
      </c>
      <c r="E1445" s="50"/>
      <c r="F1445" s="50"/>
      <c r="G1445" s="51">
        <v>20.4</v>
      </c>
      <c r="H1445" s="48">
        <v>20.4</v>
      </c>
      <c r="I1445" s="77"/>
      <c r="J1445" s="49">
        <v>20.4</v>
      </c>
      <c r="K1445" s="47">
        <v>16</v>
      </c>
      <c r="L1445" s="47">
        <f t="shared" si="4"/>
        <v>326.4</v>
      </c>
      <c r="M1445" s="45"/>
      <c r="N1445" s="47">
        <v>326.4</v>
      </c>
      <c r="O1445" s="47"/>
      <c r="WZX1445" s="4"/>
      <c r="WZY1445" s="4"/>
      <c r="WZZ1445" s="4"/>
      <c r="XAA1445" s="4"/>
      <c r="XAB1445" s="4"/>
      <c r="XAC1445" s="4"/>
      <c r="XAD1445" s="4"/>
      <c r="XAE1445" s="4"/>
      <c r="XAF1445" s="4"/>
      <c r="XAG1445" s="4"/>
      <c r="XAH1445" s="4"/>
      <c r="XAI1445" s="4"/>
      <c r="XAJ1445" s="4"/>
      <c r="XAK1445" s="4"/>
      <c r="XAL1445" s="4"/>
      <c r="XAM1445" s="4"/>
      <c r="XAN1445" s="4"/>
      <c r="XAO1445" s="4"/>
      <c r="XAP1445" s="4"/>
      <c r="XAQ1445" s="4"/>
      <c r="XAR1445" s="4"/>
      <c r="XAS1445" s="4"/>
      <c r="XAT1445" s="4"/>
      <c r="XAU1445" s="4"/>
      <c r="XAV1445" s="4"/>
      <c r="XAW1445" s="4"/>
      <c r="XAX1445" s="4"/>
      <c r="XAY1445" s="4"/>
      <c r="XAZ1445" s="4"/>
      <c r="XBA1445" s="4"/>
      <c r="XBB1445" s="4"/>
      <c r="XBC1445" s="4"/>
    </row>
    <row r="1446" s="1" customFormat="1" ht="12" customHeight="1" spans="1:15 16248:16279">
      <c r="A1446" s="45" t="s">
        <v>20</v>
      </c>
      <c r="B1446" s="45" t="s">
        <v>1254</v>
      </c>
      <c r="C1446" s="45">
        <v>11</v>
      </c>
      <c r="D1446" s="46" t="s">
        <v>1415</v>
      </c>
      <c r="E1446" s="50"/>
      <c r="F1446" s="50"/>
      <c r="G1446" s="51">
        <v>23.8</v>
      </c>
      <c r="H1446" s="48">
        <v>23.8</v>
      </c>
      <c r="I1446" s="77"/>
      <c r="J1446" s="49">
        <v>23.8</v>
      </c>
      <c r="K1446" s="47">
        <v>16</v>
      </c>
      <c r="L1446" s="47">
        <f t="shared" si="4"/>
        <v>380.8</v>
      </c>
      <c r="M1446" s="45"/>
      <c r="N1446" s="47">
        <v>380.8</v>
      </c>
      <c r="O1446" s="47"/>
      <c r="WZX1446" s="4"/>
      <c r="WZY1446" s="4"/>
      <c r="WZZ1446" s="4"/>
      <c r="XAA1446" s="4"/>
      <c r="XAB1446" s="4"/>
      <c r="XAC1446" s="4"/>
      <c r="XAD1446" s="4"/>
      <c r="XAE1446" s="4"/>
      <c r="XAF1446" s="4"/>
      <c r="XAG1446" s="4"/>
      <c r="XAH1446" s="4"/>
      <c r="XAI1446" s="4"/>
      <c r="XAJ1446" s="4"/>
      <c r="XAK1446" s="4"/>
      <c r="XAL1446" s="4"/>
      <c r="XAM1446" s="4"/>
      <c r="XAN1446" s="4"/>
      <c r="XAO1446" s="4"/>
      <c r="XAP1446" s="4"/>
      <c r="XAQ1446" s="4"/>
      <c r="XAR1446" s="4"/>
      <c r="XAS1446" s="4"/>
      <c r="XAT1446" s="4"/>
      <c r="XAU1446" s="4"/>
      <c r="XAV1446" s="4"/>
      <c r="XAW1446" s="4"/>
      <c r="XAX1446" s="4"/>
      <c r="XAY1446" s="4"/>
      <c r="XAZ1446" s="4"/>
      <c r="XBA1446" s="4"/>
      <c r="XBB1446" s="4"/>
      <c r="XBC1446" s="4"/>
    </row>
    <row r="1447" s="1" customFormat="1" ht="12" customHeight="1" spans="1:15 16248:16279">
      <c r="A1447" s="45" t="s">
        <v>20</v>
      </c>
      <c r="B1447" s="45" t="s">
        <v>1254</v>
      </c>
      <c r="C1447" s="45">
        <v>11</v>
      </c>
      <c r="D1447" s="46" t="s">
        <v>1416</v>
      </c>
      <c r="E1447" s="50"/>
      <c r="F1447" s="50"/>
      <c r="G1447" s="51">
        <v>13.6</v>
      </c>
      <c r="H1447" s="48">
        <v>13.6</v>
      </c>
      <c r="I1447" s="77"/>
      <c r="J1447" s="49">
        <v>13.6</v>
      </c>
      <c r="K1447" s="47">
        <v>16</v>
      </c>
      <c r="L1447" s="47">
        <f t="shared" si="4"/>
        <v>217.6</v>
      </c>
      <c r="M1447" s="45"/>
      <c r="N1447" s="47">
        <v>217.6</v>
      </c>
      <c r="O1447" s="47"/>
      <c r="WZX1447" s="4"/>
      <c r="WZY1447" s="4"/>
      <c r="WZZ1447" s="4"/>
      <c r="XAA1447" s="4"/>
      <c r="XAB1447" s="4"/>
      <c r="XAC1447" s="4"/>
      <c r="XAD1447" s="4"/>
      <c r="XAE1447" s="4"/>
      <c r="XAF1447" s="4"/>
      <c r="XAG1447" s="4"/>
      <c r="XAH1447" s="4"/>
      <c r="XAI1447" s="4"/>
      <c r="XAJ1447" s="4"/>
      <c r="XAK1447" s="4"/>
      <c r="XAL1447" s="4"/>
      <c r="XAM1447" s="4"/>
      <c r="XAN1447" s="4"/>
      <c r="XAO1447" s="4"/>
      <c r="XAP1447" s="4"/>
      <c r="XAQ1447" s="4"/>
      <c r="XAR1447" s="4"/>
      <c r="XAS1447" s="4"/>
      <c r="XAT1447" s="4"/>
      <c r="XAU1447" s="4"/>
      <c r="XAV1447" s="4"/>
      <c r="XAW1447" s="4"/>
      <c r="XAX1447" s="4"/>
      <c r="XAY1447" s="4"/>
      <c r="XAZ1447" s="4"/>
      <c r="XBA1447" s="4"/>
      <c r="XBB1447" s="4"/>
      <c r="XBC1447" s="4"/>
    </row>
    <row r="1448" s="1" customFormat="1" ht="12" customHeight="1" spans="1:15 16248:16279">
      <c r="A1448" s="45" t="s">
        <v>20</v>
      </c>
      <c r="B1448" s="45" t="s">
        <v>1254</v>
      </c>
      <c r="C1448" s="45">
        <v>11</v>
      </c>
      <c r="D1448" s="46" t="s">
        <v>1417</v>
      </c>
      <c r="E1448" s="50"/>
      <c r="F1448" s="50"/>
      <c r="G1448" s="51">
        <v>20.4</v>
      </c>
      <c r="H1448" s="48">
        <v>20.4</v>
      </c>
      <c r="I1448" s="77"/>
      <c r="J1448" s="49">
        <v>20.4</v>
      </c>
      <c r="K1448" s="47">
        <v>16</v>
      </c>
      <c r="L1448" s="47">
        <f t="shared" si="4"/>
        <v>326.4</v>
      </c>
      <c r="M1448" s="45"/>
      <c r="N1448" s="47">
        <v>326.4</v>
      </c>
      <c r="O1448" s="47"/>
      <c r="WZX1448" s="4"/>
      <c r="WZY1448" s="4"/>
      <c r="WZZ1448" s="4"/>
      <c r="XAA1448" s="4"/>
      <c r="XAB1448" s="4"/>
      <c r="XAC1448" s="4"/>
      <c r="XAD1448" s="4"/>
      <c r="XAE1448" s="4"/>
      <c r="XAF1448" s="4"/>
      <c r="XAG1448" s="4"/>
      <c r="XAH1448" s="4"/>
      <c r="XAI1448" s="4"/>
      <c r="XAJ1448" s="4"/>
      <c r="XAK1448" s="4"/>
      <c r="XAL1448" s="4"/>
      <c r="XAM1448" s="4"/>
      <c r="XAN1448" s="4"/>
      <c r="XAO1448" s="4"/>
      <c r="XAP1448" s="4"/>
      <c r="XAQ1448" s="4"/>
      <c r="XAR1448" s="4"/>
      <c r="XAS1448" s="4"/>
      <c r="XAT1448" s="4"/>
      <c r="XAU1448" s="4"/>
      <c r="XAV1448" s="4"/>
      <c r="XAW1448" s="4"/>
      <c r="XAX1448" s="4"/>
      <c r="XAY1448" s="4"/>
      <c r="XAZ1448" s="4"/>
      <c r="XBA1448" s="4"/>
      <c r="XBB1448" s="4"/>
      <c r="XBC1448" s="4"/>
    </row>
    <row r="1449" s="1" customFormat="1" ht="12" customHeight="1" spans="1:15 16248:16279">
      <c r="A1449" s="45" t="s">
        <v>20</v>
      </c>
      <c r="B1449" s="45" t="s">
        <v>1254</v>
      </c>
      <c r="C1449" s="45">
        <v>11</v>
      </c>
      <c r="D1449" s="46" t="s">
        <v>1418</v>
      </c>
      <c r="E1449" s="50"/>
      <c r="F1449" s="50"/>
      <c r="G1449" s="51">
        <v>13.6</v>
      </c>
      <c r="H1449" s="48">
        <v>13.6</v>
      </c>
      <c r="I1449" s="77"/>
      <c r="J1449" s="49">
        <v>13.6</v>
      </c>
      <c r="K1449" s="47">
        <v>16</v>
      </c>
      <c r="L1449" s="47">
        <f t="shared" si="4"/>
        <v>217.6</v>
      </c>
      <c r="M1449" s="45"/>
      <c r="N1449" s="47">
        <v>217.6</v>
      </c>
      <c r="O1449" s="47"/>
      <c r="WZX1449" s="4"/>
      <c r="WZY1449" s="4"/>
      <c r="WZZ1449" s="4"/>
      <c r="XAA1449" s="4"/>
      <c r="XAB1449" s="4"/>
      <c r="XAC1449" s="4"/>
      <c r="XAD1449" s="4"/>
      <c r="XAE1449" s="4"/>
      <c r="XAF1449" s="4"/>
      <c r="XAG1449" s="4"/>
      <c r="XAH1449" s="4"/>
      <c r="XAI1449" s="4"/>
      <c r="XAJ1449" s="4"/>
      <c r="XAK1449" s="4"/>
      <c r="XAL1449" s="4"/>
      <c r="XAM1449" s="4"/>
      <c r="XAN1449" s="4"/>
      <c r="XAO1449" s="4"/>
      <c r="XAP1449" s="4"/>
      <c r="XAQ1449" s="4"/>
      <c r="XAR1449" s="4"/>
      <c r="XAS1449" s="4"/>
      <c r="XAT1449" s="4"/>
      <c r="XAU1449" s="4"/>
      <c r="XAV1449" s="4"/>
      <c r="XAW1449" s="4"/>
      <c r="XAX1449" s="4"/>
      <c r="XAY1449" s="4"/>
      <c r="XAZ1449" s="4"/>
      <c r="XBA1449" s="4"/>
      <c r="XBB1449" s="4"/>
      <c r="XBC1449" s="4"/>
    </row>
    <row r="1450" s="1" customFormat="1" ht="12" customHeight="1" spans="1:15 16248:16279">
      <c r="A1450" s="45" t="s">
        <v>20</v>
      </c>
      <c r="B1450" s="45" t="s">
        <v>1254</v>
      </c>
      <c r="C1450" s="45">
        <v>11</v>
      </c>
      <c r="D1450" s="46" t="s">
        <v>1419</v>
      </c>
      <c r="E1450" s="50"/>
      <c r="F1450" s="50"/>
      <c r="G1450" s="51">
        <v>13.6</v>
      </c>
      <c r="H1450" s="48">
        <v>13.6</v>
      </c>
      <c r="I1450" s="77"/>
      <c r="J1450" s="49">
        <v>13.6</v>
      </c>
      <c r="K1450" s="47">
        <v>16</v>
      </c>
      <c r="L1450" s="47">
        <f t="shared" si="4"/>
        <v>217.6</v>
      </c>
      <c r="M1450" s="45"/>
      <c r="N1450" s="47">
        <v>217.6</v>
      </c>
      <c r="O1450" s="47"/>
      <c r="WZX1450" s="4"/>
      <c r="WZY1450" s="4"/>
      <c r="WZZ1450" s="4"/>
      <c r="XAA1450" s="4"/>
      <c r="XAB1450" s="4"/>
      <c r="XAC1450" s="4"/>
      <c r="XAD1450" s="4"/>
      <c r="XAE1450" s="4"/>
      <c r="XAF1450" s="4"/>
      <c r="XAG1450" s="4"/>
      <c r="XAH1450" s="4"/>
      <c r="XAI1450" s="4"/>
      <c r="XAJ1450" s="4"/>
      <c r="XAK1450" s="4"/>
      <c r="XAL1450" s="4"/>
      <c r="XAM1450" s="4"/>
      <c r="XAN1450" s="4"/>
      <c r="XAO1450" s="4"/>
      <c r="XAP1450" s="4"/>
      <c r="XAQ1450" s="4"/>
      <c r="XAR1450" s="4"/>
      <c r="XAS1450" s="4"/>
      <c r="XAT1450" s="4"/>
      <c r="XAU1450" s="4"/>
      <c r="XAV1450" s="4"/>
      <c r="XAW1450" s="4"/>
      <c r="XAX1450" s="4"/>
      <c r="XAY1450" s="4"/>
      <c r="XAZ1450" s="4"/>
      <c r="XBA1450" s="4"/>
      <c r="XBB1450" s="4"/>
      <c r="XBC1450" s="4"/>
    </row>
    <row r="1451" s="1" customFormat="1" ht="12" customHeight="1" spans="1:15 16248:16279">
      <c r="A1451" s="45" t="s">
        <v>20</v>
      </c>
      <c r="B1451" s="45" t="s">
        <v>1254</v>
      </c>
      <c r="C1451" s="45">
        <v>11</v>
      </c>
      <c r="D1451" s="46" t="s">
        <v>1420</v>
      </c>
      <c r="E1451" s="50"/>
      <c r="F1451" s="50"/>
      <c r="G1451" s="51">
        <v>13.6</v>
      </c>
      <c r="H1451" s="48">
        <v>13.6</v>
      </c>
      <c r="I1451" s="77"/>
      <c r="J1451" s="49">
        <v>13.6</v>
      </c>
      <c r="K1451" s="47">
        <v>16</v>
      </c>
      <c r="L1451" s="47">
        <f t="shared" si="4"/>
        <v>217.6</v>
      </c>
      <c r="M1451" s="45"/>
      <c r="N1451" s="47">
        <v>217.6</v>
      </c>
      <c r="O1451" s="47"/>
      <c r="WZX1451" s="4"/>
      <c r="WZY1451" s="4"/>
      <c r="WZZ1451" s="4"/>
      <c r="XAA1451" s="4"/>
      <c r="XAB1451" s="4"/>
      <c r="XAC1451" s="4"/>
      <c r="XAD1451" s="4"/>
      <c r="XAE1451" s="4"/>
      <c r="XAF1451" s="4"/>
      <c r="XAG1451" s="4"/>
      <c r="XAH1451" s="4"/>
      <c r="XAI1451" s="4"/>
      <c r="XAJ1451" s="4"/>
      <c r="XAK1451" s="4"/>
      <c r="XAL1451" s="4"/>
      <c r="XAM1451" s="4"/>
      <c r="XAN1451" s="4"/>
      <c r="XAO1451" s="4"/>
      <c r="XAP1451" s="4"/>
      <c r="XAQ1451" s="4"/>
      <c r="XAR1451" s="4"/>
      <c r="XAS1451" s="4"/>
      <c r="XAT1451" s="4"/>
      <c r="XAU1451" s="4"/>
      <c r="XAV1451" s="4"/>
      <c r="XAW1451" s="4"/>
      <c r="XAX1451" s="4"/>
      <c r="XAY1451" s="4"/>
      <c r="XAZ1451" s="4"/>
      <c r="XBA1451" s="4"/>
      <c r="XBB1451" s="4"/>
      <c r="XBC1451" s="4"/>
    </row>
    <row r="1452" s="1" customFormat="1" ht="12" customHeight="1" spans="1:15 16248:16279">
      <c r="A1452" s="45" t="s">
        <v>20</v>
      </c>
      <c r="B1452" s="45" t="s">
        <v>1254</v>
      </c>
      <c r="C1452" s="45">
        <v>11</v>
      </c>
      <c r="D1452" s="46" t="s">
        <v>1421</v>
      </c>
      <c r="E1452" s="50"/>
      <c r="F1452" s="50"/>
      <c r="G1452" s="51">
        <v>17</v>
      </c>
      <c r="H1452" s="48">
        <v>17</v>
      </c>
      <c r="I1452" s="77"/>
      <c r="J1452" s="49">
        <v>17</v>
      </c>
      <c r="K1452" s="47">
        <v>16</v>
      </c>
      <c r="L1452" s="47">
        <f t="shared" si="4"/>
        <v>272</v>
      </c>
      <c r="M1452" s="45"/>
      <c r="N1452" s="47">
        <v>272</v>
      </c>
      <c r="O1452" s="47"/>
      <c r="WZX1452" s="4"/>
      <c r="WZY1452" s="4"/>
      <c r="WZZ1452" s="4"/>
      <c r="XAA1452" s="4"/>
      <c r="XAB1452" s="4"/>
      <c r="XAC1452" s="4"/>
      <c r="XAD1452" s="4"/>
      <c r="XAE1452" s="4"/>
      <c r="XAF1452" s="4"/>
      <c r="XAG1452" s="4"/>
      <c r="XAH1452" s="4"/>
      <c r="XAI1452" s="4"/>
      <c r="XAJ1452" s="4"/>
      <c r="XAK1452" s="4"/>
      <c r="XAL1452" s="4"/>
      <c r="XAM1452" s="4"/>
      <c r="XAN1452" s="4"/>
      <c r="XAO1452" s="4"/>
      <c r="XAP1452" s="4"/>
      <c r="XAQ1452" s="4"/>
      <c r="XAR1452" s="4"/>
      <c r="XAS1452" s="4"/>
      <c r="XAT1452" s="4"/>
      <c r="XAU1452" s="4"/>
      <c r="XAV1452" s="4"/>
      <c r="XAW1452" s="4"/>
      <c r="XAX1452" s="4"/>
      <c r="XAY1452" s="4"/>
      <c r="XAZ1452" s="4"/>
      <c r="XBA1452" s="4"/>
      <c r="XBB1452" s="4"/>
      <c r="XBC1452" s="4"/>
    </row>
    <row r="1453" s="1" customFormat="1" ht="12" customHeight="1" spans="1:15 16248:16279">
      <c r="A1453" s="45" t="s">
        <v>20</v>
      </c>
      <c r="B1453" s="45" t="s">
        <v>1254</v>
      </c>
      <c r="C1453" s="45">
        <v>11</v>
      </c>
      <c r="D1453" s="46" t="s">
        <v>1422</v>
      </c>
      <c r="E1453" s="50"/>
      <c r="F1453" s="50"/>
      <c r="G1453" s="51">
        <v>23.8</v>
      </c>
      <c r="H1453" s="48">
        <v>23.8</v>
      </c>
      <c r="I1453" s="77"/>
      <c r="J1453" s="49">
        <v>23.8</v>
      </c>
      <c r="K1453" s="47">
        <v>16</v>
      </c>
      <c r="L1453" s="47">
        <f t="shared" si="4"/>
        <v>380.8</v>
      </c>
      <c r="M1453" s="45"/>
      <c r="N1453" s="47">
        <v>380.8</v>
      </c>
      <c r="O1453" s="47"/>
      <c r="WZX1453" s="4"/>
      <c r="WZY1453" s="4"/>
      <c r="WZZ1453" s="4"/>
      <c r="XAA1453" s="4"/>
      <c r="XAB1453" s="4"/>
      <c r="XAC1453" s="4"/>
      <c r="XAD1453" s="4"/>
      <c r="XAE1453" s="4"/>
      <c r="XAF1453" s="4"/>
      <c r="XAG1453" s="4"/>
      <c r="XAH1453" s="4"/>
      <c r="XAI1453" s="4"/>
      <c r="XAJ1453" s="4"/>
      <c r="XAK1453" s="4"/>
      <c r="XAL1453" s="4"/>
      <c r="XAM1453" s="4"/>
      <c r="XAN1453" s="4"/>
      <c r="XAO1453" s="4"/>
      <c r="XAP1453" s="4"/>
      <c r="XAQ1453" s="4"/>
      <c r="XAR1453" s="4"/>
      <c r="XAS1453" s="4"/>
      <c r="XAT1453" s="4"/>
      <c r="XAU1453" s="4"/>
      <c r="XAV1453" s="4"/>
      <c r="XAW1453" s="4"/>
      <c r="XAX1453" s="4"/>
      <c r="XAY1453" s="4"/>
      <c r="XAZ1453" s="4"/>
      <c r="XBA1453" s="4"/>
      <c r="XBB1453" s="4"/>
      <c r="XBC1453" s="4"/>
    </row>
    <row r="1454" s="1" customFormat="1" ht="12" customHeight="1" spans="1:15 16248:16279">
      <c r="A1454" s="45" t="s">
        <v>20</v>
      </c>
      <c r="B1454" s="45" t="s">
        <v>1254</v>
      </c>
      <c r="C1454" s="45">
        <v>11</v>
      </c>
      <c r="D1454" s="46" t="s">
        <v>1423</v>
      </c>
      <c r="E1454" s="50"/>
      <c r="F1454" s="50"/>
      <c r="G1454" s="51">
        <v>17</v>
      </c>
      <c r="H1454" s="48">
        <v>17</v>
      </c>
      <c r="I1454" s="77"/>
      <c r="J1454" s="49">
        <v>17</v>
      </c>
      <c r="K1454" s="47">
        <v>16</v>
      </c>
      <c r="L1454" s="47">
        <f t="shared" si="4"/>
        <v>272</v>
      </c>
      <c r="M1454" s="45"/>
      <c r="N1454" s="47">
        <v>272</v>
      </c>
      <c r="O1454" s="47"/>
      <c r="WZX1454" s="4"/>
      <c r="WZY1454" s="4"/>
      <c r="WZZ1454" s="4"/>
      <c r="XAA1454" s="4"/>
      <c r="XAB1454" s="4"/>
      <c r="XAC1454" s="4"/>
      <c r="XAD1454" s="4"/>
      <c r="XAE1454" s="4"/>
      <c r="XAF1454" s="4"/>
      <c r="XAG1454" s="4"/>
      <c r="XAH1454" s="4"/>
      <c r="XAI1454" s="4"/>
      <c r="XAJ1454" s="4"/>
      <c r="XAK1454" s="4"/>
      <c r="XAL1454" s="4"/>
      <c r="XAM1454" s="4"/>
      <c r="XAN1454" s="4"/>
      <c r="XAO1454" s="4"/>
      <c r="XAP1454" s="4"/>
      <c r="XAQ1454" s="4"/>
      <c r="XAR1454" s="4"/>
      <c r="XAS1454" s="4"/>
      <c r="XAT1454" s="4"/>
      <c r="XAU1454" s="4"/>
      <c r="XAV1454" s="4"/>
      <c r="XAW1454" s="4"/>
      <c r="XAX1454" s="4"/>
      <c r="XAY1454" s="4"/>
      <c r="XAZ1454" s="4"/>
      <c r="XBA1454" s="4"/>
      <c r="XBB1454" s="4"/>
      <c r="XBC1454" s="4"/>
    </row>
    <row r="1455" s="1" customFormat="1" ht="12" customHeight="1" spans="1:15 16248:16279">
      <c r="A1455" s="45" t="s">
        <v>20</v>
      </c>
      <c r="B1455" s="45" t="s">
        <v>1254</v>
      </c>
      <c r="C1455" s="45">
        <v>11</v>
      </c>
      <c r="D1455" s="46" t="s">
        <v>1424</v>
      </c>
      <c r="E1455" s="50"/>
      <c r="F1455" s="50"/>
      <c r="G1455" s="51">
        <v>4.6</v>
      </c>
      <c r="H1455" s="48">
        <v>4.6</v>
      </c>
      <c r="I1455" s="77"/>
      <c r="J1455" s="49">
        <v>4.6</v>
      </c>
      <c r="K1455" s="47">
        <v>16</v>
      </c>
      <c r="L1455" s="47">
        <f t="shared" si="4"/>
        <v>73.6</v>
      </c>
      <c r="M1455" s="45"/>
      <c r="N1455" s="47">
        <v>73.6</v>
      </c>
      <c r="O1455" s="47"/>
      <c r="WZX1455" s="4"/>
      <c r="WZY1455" s="4"/>
      <c r="WZZ1455" s="4"/>
      <c r="XAA1455" s="4"/>
      <c r="XAB1455" s="4"/>
      <c r="XAC1455" s="4"/>
      <c r="XAD1455" s="4"/>
      <c r="XAE1455" s="4"/>
      <c r="XAF1455" s="4"/>
      <c r="XAG1455" s="4"/>
      <c r="XAH1455" s="4"/>
      <c r="XAI1455" s="4"/>
      <c r="XAJ1455" s="4"/>
      <c r="XAK1455" s="4"/>
      <c r="XAL1455" s="4"/>
      <c r="XAM1455" s="4"/>
      <c r="XAN1455" s="4"/>
      <c r="XAO1455" s="4"/>
      <c r="XAP1455" s="4"/>
      <c r="XAQ1455" s="4"/>
      <c r="XAR1455" s="4"/>
      <c r="XAS1455" s="4"/>
      <c r="XAT1455" s="4"/>
      <c r="XAU1455" s="4"/>
      <c r="XAV1455" s="4"/>
      <c r="XAW1455" s="4"/>
      <c r="XAX1455" s="4"/>
      <c r="XAY1455" s="4"/>
      <c r="XAZ1455" s="4"/>
      <c r="XBA1455" s="4"/>
      <c r="XBB1455" s="4"/>
      <c r="XBC1455" s="4"/>
    </row>
    <row r="1456" s="1" customFormat="1" ht="12" customHeight="1" spans="1:15 16248:16279">
      <c r="A1456" s="45" t="s">
        <v>20</v>
      </c>
      <c r="B1456" s="45" t="s">
        <v>1254</v>
      </c>
      <c r="C1456" s="45">
        <v>11</v>
      </c>
      <c r="D1456" s="46" t="s">
        <v>1425</v>
      </c>
      <c r="E1456" s="50"/>
      <c r="F1456" s="50"/>
      <c r="G1456" s="51">
        <v>20.4</v>
      </c>
      <c r="H1456" s="48">
        <v>20.4</v>
      </c>
      <c r="I1456" s="77"/>
      <c r="J1456" s="49">
        <v>20.4</v>
      </c>
      <c r="K1456" s="47">
        <v>16</v>
      </c>
      <c r="L1456" s="47">
        <f t="shared" si="4"/>
        <v>326.4</v>
      </c>
      <c r="M1456" s="45"/>
      <c r="N1456" s="47">
        <v>326.4</v>
      </c>
      <c r="O1456" s="47"/>
      <c r="WZX1456" s="4"/>
      <c r="WZY1456" s="4"/>
      <c r="WZZ1456" s="4"/>
      <c r="XAA1456" s="4"/>
      <c r="XAB1456" s="4"/>
      <c r="XAC1456" s="4"/>
      <c r="XAD1456" s="4"/>
      <c r="XAE1456" s="4"/>
      <c r="XAF1456" s="4"/>
      <c r="XAG1456" s="4"/>
      <c r="XAH1456" s="4"/>
      <c r="XAI1456" s="4"/>
      <c r="XAJ1456" s="4"/>
      <c r="XAK1456" s="4"/>
      <c r="XAL1456" s="4"/>
      <c r="XAM1456" s="4"/>
      <c r="XAN1456" s="4"/>
      <c r="XAO1456" s="4"/>
      <c r="XAP1456" s="4"/>
      <c r="XAQ1456" s="4"/>
      <c r="XAR1456" s="4"/>
      <c r="XAS1456" s="4"/>
      <c r="XAT1456" s="4"/>
      <c r="XAU1456" s="4"/>
      <c r="XAV1456" s="4"/>
      <c r="XAW1456" s="4"/>
      <c r="XAX1456" s="4"/>
      <c r="XAY1456" s="4"/>
      <c r="XAZ1456" s="4"/>
      <c r="XBA1456" s="4"/>
      <c r="XBB1456" s="4"/>
      <c r="XBC1456" s="4"/>
    </row>
    <row r="1457" s="1" customFormat="1" ht="12" customHeight="1" spans="1:15 16248:16279">
      <c r="A1457" s="45" t="s">
        <v>20</v>
      </c>
      <c r="B1457" s="45" t="s">
        <v>1254</v>
      </c>
      <c r="C1457" s="45">
        <v>11</v>
      </c>
      <c r="D1457" s="46" t="s">
        <v>1426</v>
      </c>
      <c r="E1457" s="50"/>
      <c r="F1457" s="50"/>
      <c r="G1457" s="51">
        <v>44.2</v>
      </c>
      <c r="H1457" s="48">
        <v>44.2</v>
      </c>
      <c r="I1457" s="77"/>
      <c r="J1457" s="49">
        <v>44.2</v>
      </c>
      <c r="K1457" s="47">
        <v>16</v>
      </c>
      <c r="L1457" s="47">
        <f t="shared" si="4"/>
        <v>707.2</v>
      </c>
      <c r="M1457" s="45"/>
      <c r="N1457" s="47">
        <v>707.2</v>
      </c>
      <c r="O1457" s="47"/>
      <c r="WZX1457" s="4"/>
      <c r="WZY1457" s="4"/>
      <c r="WZZ1457" s="4"/>
      <c r="XAA1457" s="4"/>
      <c r="XAB1457" s="4"/>
      <c r="XAC1457" s="4"/>
      <c r="XAD1457" s="4"/>
      <c r="XAE1457" s="4"/>
      <c r="XAF1457" s="4"/>
      <c r="XAG1457" s="4"/>
      <c r="XAH1457" s="4"/>
      <c r="XAI1457" s="4"/>
      <c r="XAJ1457" s="4"/>
      <c r="XAK1457" s="4"/>
      <c r="XAL1457" s="4"/>
      <c r="XAM1457" s="4"/>
      <c r="XAN1457" s="4"/>
      <c r="XAO1457" s="4"/>
      <c r="XAP1457" s="4"/>
      <c r="XAQ1457" s="4"/>
      <c r="XAR1457" s="4"/>
      <c r="XAS1457" s="4"/>
      <c r="XAT1457" s="4"/>
      <c r="XAU1457" s="4"/>
      <c r="XAV1457" s="4"/>
      <c r="XAW1457" s="4"/>
      <c r="XAX1457" s="4"/>
      <c r="XAY1457" s="4"/>
      <c r="XAZ1457" s="4"/>
      <c r="XBA1457" s="4"/>
      <c r="XBB1457" s="4"/>
      <c r="XBC1457" s="4"/>
    </row>
    <row r="1458" s="1" customFormat="1" ht="12" customHeight="1" spans="1:15 16248:16279">
      <c r="A1458" s="45" t="s">
        <v>20</v>
      </c>
      <c r="B1458" s="45" t="s">
        <v>1254</v>
      </c>
      <c r="C1458" s="45">
        <v>11</v>
      </c>
      <c r="D1458" s="46" t="s">
        <v>1427</v>
      </c>
      <c r="E1458" s="50"/>
      <c r="F1458" s="50"/>
      <c r="G1458" s="51">
        <v>13.6</v>
      </c>
      <c r="H1458" s="48">
        <v>13.6</v>
      </c>
      <c r="I1458" s="77"/>
      <c r="J1458" s="49">
        <v>13.6</v>
      </c>
      <c r="K1458" s="47">
        <v>16</v>
      </c>
      <c r="L1458" s="47">
        <f t="shared" si="4"/>
        <v>217.6</v>
      </c>
      <c r="M1458" s="45"/>
      <c r="N1458" s="47">
        <v>217.6</v>
      </c>
      <c r="O1458" s="47"/>
      <c r="WZX1458" s="4"/>
      <c r="WZY1458" s="4"/>
      <c r="WZZ1458" s="4"/>
      <c r="XAA1458" s="4"/>
      <c r="XAB1458" s="4"/>
      <c r="XAC1458" s="4"/>
      <c r="XAD1458" s="4"/>
      <c r="XAE1458" s="4"/>
      <c r="XAF1458" s="4"/>
      <c r="XAG1458" s="4"/>
      <c r="XAH1458" s="4"/>
      <c r="XAI1458" s="4"/>
      <c r="XAJ1458" s="4"/>
      <c r="XAK1458" s="4"/>
      <c r="XAL1458" s="4"/>
      <c r="XAM1458" s="4"/>
      <c r="XAN1458" s="4"/>
      <c r="XAO1458" s="4"/>
      <c r="XAP1458" s="4"/>
      <c r="XAQ1458" s="4"/>
      <c r="XAR1458" s="4"/>
      <c r="XAS1458" s="4"/>
      <c r="XAT1458" s="4"/>
      <c r="XAU1458" s="4"/>
      <c r="XAV1458" s="4"/>
      <c r="XAW1458" s="4"/>
      <c r="XAX1458" s="4"/>
      <c r="XAY1458" s="4"/>
      <c r="XAZ1458" s="4"/>
      <c r="XBA1458" s="4"/>
      <c r="XBB1458" s="4"/>
      <c r="XBC1458" s="4"/>
    </row>
    <row r="1459" s="1" customFormat="1" ht="12" customHeight="1" spans="1:15 16248:16279">
      <c r="A1459" s="45" t="s">
        <v>20</v>
      </c>
      <c r="B1459" s="45" t="s">
        <v>1254</v>
      </c>
      <c r="C1459" s="45">
        <v>11</v>
      </c>
      <c r="D1459" s="46" t="s">
        <v>1428</v>
      </c>
      <c r="E1459" s="50"/>
      <c r="F1459" s="50"/>
      <c r="G1459" s="51">
        <v>27.2</v>
      </c>
      <c r="H1459" s="48">
        <v>27.2</v>
      </c>
      <c r="I1459" s="77"/>
      <c r="J1459" s="49">
        <v>27.2</v>
      </c>
      <c r="K1459" s="47">
        <v>16</v>
      </c>
      <c r="L1459" s="47">
        <f t="shared" si="4"/>
        <v>435.2</v>
      </c>
      <c r="M1459" s="45"/>
      <c r="N1459" s="47">
        <v>435.2</v>
      </c>
      <c r="O1459" s="47"/>
      <c r="WZX1459" s="4"/>
      <c r="WZY1459" s="4"/>
      <c r="WZZ1459" s="4"/>
      <c r="XAA1459" s="4"/>
      <c r="XAB1459" s="4"/>
      <c r="XAC1459" s="4"/>
      <c r="XAD1459" s="4"/>
      <c r="XAE1459" s="4"/>
      <c r="XAF1459" s="4"/>
      <c r="XAG1459" s="4"/>
      <c r="XAH1459" s="4"/>
      <c r="XAI1459" s="4"/>
      <c r="XAJ1459" s="4"/>
      <c r="XAK1459" s="4"/>
      <c r="XAL1459" s="4"/>
      <c r="XAM1459" s="4"/>
      <c r="XAN1459" s="4"/>
      <c r="XAO1459" s="4"/>
      <c r="XAP1459" s="4"/>
      <c r="XAQ1459" s="4"/>
      <c r="XAR1459" s="4"/>
      <c r="XAS1459" s="4"/>
      <c r="XAT1459" s="4"/>
      <c r="XAU1459" s="4"/>
      <c r="XAV1459" s="4"/>
      <c r="XAW1459" s="4"/>
      <c r="XAX1459" s="4"/>
      <c r="XAY1459" s="4"/>
      <c r="XAZ1459" s="4"/>
      <c r="XBA1459" s="4"/>
      <c r="XBB1459" s="4"/>
      <c r="XBC1459" s="4"/>
    </row>
    <row r="1460" s="1" customFormat="1" ht="12" customHeight="1" spans="1:15 16248:16279">
      <c r="A1460" s="45" t="s">
        <v>20</v>
      </c>
      <c r="B1460" s="45" t="s">
        <v>1254</v>
      </c>
      <c r="C1460" s="45">
        <v>11</v>
      </c>
      <c r="D1460" s="46" t="s">
        <v>1429</v>
      </c>
      <c r="E1460" s="50"/>
      <c r="F1460" s="50"/>
      <c r="G1460" s="51">
        <v>20.4</v>
      </c>
      <c r="H1460" s="48">
        <v>20.4</v>
      </c>
      <c r="I1460" s="77"/>
      <c r="J1460" s="49">
        <v>20.4</v>
      </c>
      <c r="K1460" s="47">
        <v>16</v>
      </c>
      <c r="L1460" s="47">
        <f t="shared" si="4"/>
        <v>326.4</v>
      </c>
      <c r="M1460" s="45"/>
      <c r="N1460" s="47">
        <v>326.4</v>
      </c>
      <c r="O1460" s="47"/>
      <c r="WZX1460" s="4"/>
      <c r="WZY1460" s="4"/>
      <c r="WZZ1460" s="4"/>
      <c r="XAA1460" s="4"/>
      <c r="XAB1460" s="4"/>
      <c r="XAC1460" s="4"/>
      <c r="XAD1460" s="4"/>
      <c r="XAE1460" s="4"/>
      <c r="XAF1460" s="4"/>
      <c r="XAG1460" s="4"/>
      <c r="XAH1460" s="4"/>
      <c r="XAI1460" s="4"/>
      <c r="XAJ1460" s="4"/>
      <c r="XAK1460" s="4"/>
      <c r="XAL1460" s="4"/>
      <c r="XAM1460" s="4"/>
      <c r="XAN1460" s="4"/>
      <c r="XAO1460" s="4"/>
      <c r="XAP1460" s="4"/>
      <c r="XAQ1460" s="4"/>
      <c r="XAR1460" s="4"/>
      <c r="XAS1460" s="4"/>
      <c r="XAT1460" s="4"/>
      <c r="XAU1460" s="4"/>
      <c r="XAV1460" s="4"/>
      <c r="XAW1460" s="4"/>
      <c r="XAX1460" s="4"/>
      <c r="XAY1460" s="4"/>
      <c r="XAZ1460" s="4"/>
      <c r="XBA1460" s="4"/>
      <c r="XBB1460" s="4"/>
      <c r="XBC1460" s="4"/>
    </row>
    <row r="1461" s="1" customFormat="1" ht="12" customHeight="1" spans="1:15 16248:16279">
      <c r="A1461" s="45" t="s">
        <v>20</v>
      </c>
      <c r="B1461" s="45" t="s">
        <v>1254</v>
      </c>
      <c r="C1461" s="45">
        <v>11</v>
      </c>
      <c r="D1461" s="46" t="s">
        <v>1430</v>
      </c>
      <c r="E1461" s="50"/>
      <c r="F1461" s="50"/>
      <c r="G1461" s="51">
        <v>10.2</v>
      </c>
      <c r="H1461" s="48">
        <v>10.2</v>
      </c>
      <c r="I1461" s="77"/>
      <c r="J1461" s="49">
        <v>10.2</v>
      </c>
      <c r="K1461" s="47">
        <v>16</v>
      </c>
      <c r="L1461" s="47">
        <f t="shared" si="4"/>
        <v>163.2</v>
      </c>
      <c r="M1461" s="45"/>
      <c r="N1461" s="47">
        <v>163.2</v>
      </c>
      <c r="O1461" s="47"/>
      <c r="WZX1461" s="4"/>
      <c r="WZY1461" s="4"/>
      <c r="WZZ1461" s="4"/>
      <c r="XAA1461" s="4"/>
      <c r="XAB1461" s="4"/>
      <c r="XAC1461" s="4"/>
      <c r="XAD1461" s="4"/>
      <c r="XAE1461" s="4"/>
      <c r="XAF1461" s="4"/>
      <c r="XAG1461" s="4"/>
      <c r="XAH1461" s="4"/>
      <c r="XAI1461" s="4"/>
      <c r="XAJ1461" s="4"/>
      <c r="XAK1461" s="4"/>
      <c r="XAL1461" s="4"/>
      <c r="XAM1461" s="4"/>
      <c r="XAN1461" s="4"/>
      <c r="XAO1461" s="4"/>
      <c r="XAP1461" s="4"/>
      <c r="XAQ1461" s="4"/>
      <c r="XAR1461" s="4"/>
      <c r="XAS1461" s="4"/>
      <c r="XAT1461" s="4"/>
      <c r="XAU1461" s="4"/>
      <c r="XAV1461" s="4"/>
      <c r="XAW1461" s="4"/>
      <c r="XAX1461" s="4"/>
      <c r="XAY1461" s="4"/>
      <c r="XAZ1461" s="4"/>
      <c r="XBA1461" s="4"/>
      <c r="XBB1461" s="4"/>
      <c r="XBC1461" s="4"/>
    </row>
    <row r="1462" s="1" customFormat="1" ht="12" customHeight="1" spans="1:15 16248:16279">
      <c r="A1462" s="45" t="s">
        <v>20</v>
      </c>
      <c r="B1462" s="45" t="s">
        <v>1254</v>
      </c>
      <c r="C1462" s="45">
        <v>11</v>
      </c>
      <c r="D1462" s="46" t="s">
        <v>1431</v>
      </c>
      <c r="E1462" s="50"/>
      <c r="F1462" s="50"/>
      <c r="G1462" s="51">
        <v>13.6</v>
      </c>
      <c r="H1462" s="48">
        <v>13.6</v>
      </c>
      <c r="I1462" s="77"/>
      <c r="J1462" s="49">
        <v>13.6</v>
      </c>
      <c r="K1462" s="47">
        <v>16</v>
      </c>
      <c r="L1462" s="47">
        <f t="shared" si="4"/>
        <v>217.6</v>
      </c>
      <c r="M1462" s="45"/>
      <c r="N1462" s="47">
        <v>217.6</v>
      </c>
      <c r="O1462" s="47"/>
      <c r="WZX1462" s="4"/>
      <c r="WZY1462" s="4"/>
      <c r="WZZ1462" s="4"/>
      <c r="XAA1462" s="4"/>
      <c r="XAB1462" s="4"/>
      <c r="XAC1462" s="4"/>
      <c r="XAD1462" s="4"/>
      <c r="XAE1462" s="4"/>
      <c r="XAF1462" s="4"/>
      <c r="XAG1462" s="4"/>
      <c r="XAH1462" s="4"/>
      <c r="XAI1462" s="4"/>
      <c r="XAJ1462" s="4"/>
      <c r="XAK1462" s="4"/>
      <c r="XAL1462" s="4"/>
      <c r="XAM1462" s="4"/>
      <c r="XAN1462" s="4"/>
      <c r="XAO1462" s="4"/>
      <c r="XAP1462" s="4"/>
      <c r="XAQ1462" s="4"/>
      <c r="XAR1462" s="4"/>
      <c r="XAS1462" s="4"/>
      <c r="XAT1462" s="4"/>
      <c r="XAU1462" s="4"/>
      <c r="XAV1462" s="4"/>
      <c r="XAW1462" s="4"/>
      <c r="XAX1462" s="4"/>
      <c r="XAY1462" s="4"/>
      <c r="XAZ1462" s="4"/>
      <c r="XBA1462" s="4"/>
      <c r="XBB1462" s="4"/>
      <c r="XBC1462" s="4"/>
    </row>
    <row r="1463" s="1" customFormat="1" ht="12" customHeight="1" spans="1:15 16248:16279">
      <c r="A1463" s="45" t="s">
        <v>20</v>
      </c>
      <c r="B1463" s="45" t="s">
        <v>1254</v>
      </c>
      <c r="C1463" s="45">
        <v>11</v>
      </c>
      <c r="D1463" s="46" t="s">
        <v>1416</v>
      </c>
      <c r="E1463" s="50"/>
      <c r="F1463" s="50"/>
      <c r="G1463" s="51">
        <v>51</v>
      </c>
      <c r="H1463" s="48">
        <v>51</v>
      </c>
      <c r="I1463" s="77"/>
      <c r="J1463" s="49">
        <v>51</v>
      </c>
      <c r="K1463" s="47">
        <v>16</v>
      </c>
      <c r="L1463" s="47">
        <f t="shared" si="4"/>
        <v>816</v>
      </c>
      <c r="M1463" s="45"/>
      <c r="N1463" s="47">
        <v>816</v>
      </c>
      <c r="O1463" s="47"/>
      <c r="WZX1463" s="4"/>
      <c r="WZY1463" s="4"/>
      <c r="WZZ1463" s="4"/>
      <c r="XAA1463" s="4"/>
      <c r="XAB1463" s="4"/>
      <c r="XAC1463" s="4"/>
      <c r="XAD1463" s="4"/>
      <c r="XAE1463" s="4"/>
      <c r="XAF1463" s="4"/>
      <c r="XAG1463" s="4"/>
      <c r="XAH1463" s="4"/>
      <c r="XAI1463" s="4"/>
      <c r="XAJ1463" s="4"/>
      <c r="XAK1463" s="4"/>
      <c r="XAL1463" s="4"/>
      <c r="XAM1463" s="4"/>
      <c r="XAN1463" s="4"/>
      <c r="XAO1463" s="4"/>
      <c r="XAP1463" s="4"/>
      <c r="XAQ1463" s="4"/>
      <c r="XAR1463" s="4"/>
      <c r="XAS1463" s="4"/>
      <c r="XAT1463" s="4"/>
      <c r="XAU1463" s="4"/>
      <c r="XAV1463" s="4"/>
      <c r="XAW1463" s="4"/>
      <c r="XAX1463" s="4"/>
      <c r="XAY1463" s="4"/>
      <c r="XAZ1463" s="4"/>
      <c r="XBA1463" s="4"/>
      <c r="XBB1463" s="4"/>
      <c r="XBC1463" s="4"/>
    </row>
    <row r="1464" s="1" customFormat="1" ht="12" customHeight="1" spans="1:15 16248:16279">
      <c r="A1464" s="45" t="s">
        <v>20</v>
      </c>
      <c r="B1464" s="45" t="s">
        <v>1254</v>
      </c>
      <c r="C1464" s="45">
        <v>9</v>
      </c>
      <c r="D1464" s="46" t="s">
        <v>1432</v>
      </c>
      <c r="E1464" s="50"/>
      <c r="F1464" s="50"/>
      <c r="G1464" s="51">
        <v>1.57</v>
      </c>
      <c r="H1464" s="48">
        <v>1.57</v>
      </c>
      <c r="I1464" s="77"/>
      <c r="J1464" s="49">
        <v>1.57</v>
      </c>
      <c r="K1464" s="47">
        <v>16</v>
      </c>
      <c r="L1464" s="47">
        <f t="shared" si="4"/>
        <v>25.12</v>
      </c>
      <c r="M1464" s="45"/>
      <c r="N1464" s="47">
        <v>25.12</v>
      </c>
      <c r="O1464" s="47"/>
      <c r="WZX1464" s="4"/>
      <c r="WZY1464" s="4"/>
      <c r="WZZ1464" s="4"/>
      <c r="XAA1464" s="4"/>
      <c r="XAB1464" s="4"/>
      <c r="XAC1464" s="4"/>
      <c r="XAD1464" s="4"/>
      <c r="XAE1464" s="4"/>
      <c r="XAF1464" s="4"/>
      <c r="XAG1464" s="4"/>
      <c r="XAH1464" s="4"/>
      <c r="XAI1464" s="4"/>
      <c r="XAJ1464" s="4"/>
      <c r="XAK1464" s="4"/>
      <c r="XAL1464" s="4"/>
      <c r="XAM1464" s="4"/>
      <c r="XAN1464" s="4"/>
      <c r="XAO1464" s="4"/>
      <c r="XAP1464" s="4"/>
      <c r="XAQ1464" s="4"/>
      <c r="XAR1464" s="4"/>
      <c r="XAS1464" s="4"/>
      <c r="XAT1464" s="4"/>
      <c r="XAU1464" s="4"/>
      <c r="XAV1464" s="4"/>
      <c r="XAW1464" s="4"/>
      <c r="XAX1464" s="4"/>
      <c r="XAY1464" s="4"/>
      <c r="XAZ1464" s="4"/>
      <c r="XBA1464" s="4"/>
      <c r="XBB1464" s="4"/>
      <c r="XBC1464" s="4"/>
    </row>
    <row r="1465" s="1" customFormat="1" ht="12" customHeight="1" spans="1:15 16248:16279">
      <c r="A1465" s="45" t="s">
        <v>20</v>
      </c>
      <c r="B1465" s="45" t="s">
        <v>1254</v>
      </c>
      <c r="C1465" s="45">
        <v>9</v>
      </c>
      <c r="D1465" s="46" t="s">
        <v>1433</v>
      </c>
      <c r="E1465" s="50"/>
      <c r="F1465" s="50"/>
      <c r="G1465" s="51">
        <v>3.4</v>
      </c>
      <c r="H1465" s="48">
        <v>3.4</v>
      </c>
      <c r="I1465" s="77"/>
      <c r="J1465" s="49">
        <v>3.4</v>
      </c>
      <c r="K1465" s="47">
        <v>16</v>
      </c>
      <c r="L1465" s="47">
        <f t="shared" si="4"/>
        <v>54.4</v>
      </c>
      <c r="M1465" s="45"/>
      <c r="N1465" s="47">
        <v>54.4</v>
      </c>
      <c r="O1465" s="47"/>
      <c r="WZX1465" s="4"/>
      <c r="WZY1465" s="4"/>
      <c r="WZZ1465" s="4"/>
      <c r="XAA1465" s="4"/>
      <c r="XAB1465" s="4"/>
      <c r="XAC1465" s="4"/>
      <c r="XAD1465" s="4"/>
      <c r="XAE1465" s="4"/>
      <c r="XAF1465" s="4"/>
      <c r="XAG1465" s="4"/>
      <c r="XAH1465" s="4"/>
      <c r="XAI1465" s="4"/>
      <c r="XAJ1465" s="4"/>
      <c r="XAK1465" s="4"/>
      <c r="XAL1465" s="4"/>
      <c r="XAM1465" s="4"/>
      <c r="XAN1465" s="4"/>
      <c r="XAO1465" s="4"/>
      <c r="XAP1465" s="4"/>
      <c r="XAQ1465" s="4"/>
      <c r="XAR1465" s="4"/>
      <c r="XAS1465" s="4"/>
      <c r="XAT1465" s="4"/>
      <c r="XAU1465" s="4"/>
      <c r="XAV1465" s="4"/>
      <c r="XAW1465" s="4"/>
      <c r="XAX1465" s="4"/>
      <c r="XAY1465" s="4"/>
      <c r="XAZ1465" s="4"/>
      <c r="XBA1465" s="4"/>
      <c r="XBB1465" s="4"/>
      <c r="XBC1465" s="4"/>
    </row>
    <row r="1466" s="1" customFormat="1" ht="12" customHeight="1" spans="1:15 16248:16279">
      <c r="A1466" s="45" t="s">
        <v>20</v>
      </c>
      <c r="B1466" s="45" t="s">
        <v>1254</v>
      </c>
      <c r="C1466" s="45">
        <v>9</v>
      </c>
      <c r="D1466" s="46" t="s">
        <v>1434</v>
      </c>
      <c r="E1466" s="50"/>
      <c r="F1466" s="50"/>
      <c r="G1466" s="51">
        <v>2.21</v>
      </c>
      <c r="H1466" s="48">
        <v>2.21</v>
      </c>
      <c r="I1466" s="77"/>
      <c r="J1466" s="49">
        <v>2.21</v>
      </c>
      <c r="K1466" s="47">
        <v>16</v>
      </c>
      <c r="L1466" s="47">
        <f t="shared" si="4"/>
        <v>35.36</v>
      </c>
      <c r="M1466" s="45"/>
      <c r="N1466" s="47">
        <v>35.36</v>
      </c>
      <c r="O1466" s="47"/>
      <c r="WZX1466" s="4"/>
      <c r="WZY1466" s="4"/>
      <c r="WZZ1466" s="4"/>
      <c r="XAA1466" s="4"/>
      <c r="XAB1466" s="4"/>
      <c r="XAC1466" s="4"/>
      <c r="XAD1466" s="4"/>
      <c r="XAE1466" s="4"/>
      <c r="XAF1466" s="4"/>
      <c r="XAG1466" s="4"/>
      <c r="XAH1466" s="4"/>
      <c r="XAI1466" s="4"/>
      <c r="XAJ1466" s="4"/>
      <c r="XAK1466" s="4"/>
      <c r="XAL1466" s="4"/>
      <c r="XAM1466" s="4"/>
      <c r="XAN1466" s="4"/>
      <c r="XAO1466" s="4"/>
      <c r="XAP1466" s="4"/>
      <c r="XAQ1466" s="4"/>
      <c r="XAR1466" s="4"/>
      <c r="XAS1466" s="4"/>
      <c r="XAT1466" s="4"/>
      <c r="XAU1466" s="4"/>
      <c r="XAV1466" s="4"/>
      <c r="XAW1466" s="4"/>
      <c r="XAX1466" s="4"/>
      <c r="XAY1466" s="4"/>
      <c r="XAZ1466" s="4"/>
      <c r="XBA1466" s="4"/>
      <c r="XBB1466" s="4"/>
      <c r="XBC1466" s="4"/>
    </row>
    <row r="1467" s="1" customFormat="1" ht="12" customHeight="1" spans="1:15 16248:16279">
      <c r="A1467" s="45" t="s">
        <v>20</v>
      </c>
      <c r="B1467" s="45" t="s">
        <v>1254</v>
      </c>
      <c r="C1467" s="45">
        <v>9</v>
      </c>
      <c r="D1467" s="46" t="s">
        <v>1435</v>
      </c>
      <c r="E1467" s="50"/>
      <c r="F1467" s="50"/>
      <c r="G1467" s="51">
        <v>1.9</v>
      </c>
      <c r="H1467" s="48">
        <v>1.9</v>
      </c>
      <c r="I1467" s="77"/>
      <c r="J1467" s="49">
        <v>1.9</v>
      </c>
      <c r="K1467" s="47">
        <v>16</v>
      </c>
      <c r="L1467" s="47">
        <f t="shared" si="4"/>
        <v>30.4</v>
      </c>
      <c r="M1467" s="45"/>
      <c r="N1467" s="47">
        <v>30.4</v>
      </c>
      <c r="O1467" s="47"/>
      <c r="WZX1467" s="4"/>
      <c r="WZY1467" s="4"/>
      <c r="WZZ1467" s="4"/>
      <c r="XAA1467" s="4"/>
      <c r="XAB1467" s="4"/>
      <c r="XAC1467" s="4"/>
      <c r="XAD1467" s="4"/>
      <c r="XAE1467" s="4"/>
      <c r="XAF1467" s="4"/>
      <c r="XAG1467" s="4"/>
      <c r="XAH1467" s="4"/>
      <c r="XAI1467" s="4"/>
      <c r="XAJ1467" s="4"/>
      <c r="XAK1467" s="4"/>
      <c r="XAL1467" s="4"/>
      <c r="XAM1467" s="4"/>
      <c r="XAN1467" s="4"/>
      <c r="XAO1467" s="4"/>
      <c r="XAP1467" s="4"/>
      <c r="XAQ1467" s="4"/>
      <c r="XAR1467" s="4"/>
      <c r="XAS1467" s="4"/>
      <c r="XAT1467" s="4"/>
      <c r="XAU1467" s="4"/>
      <c r="XAV1467" s="4"/>
      <c r="XAW1467" s="4"/>
      <c r="XAX1467" s="4"/>
      <c r="XAY1467" s="4"/>
      <c r="XAZ1467" s="4"/>
      <c r="XBA1467" s="4"/>
      <c r="XBB1467" s="4"/>
      <c r="XBC1467" s="4"/>
    </row>
    <row r="1468" s="1" customFormat="1" ht="12" customHeight="1" spans="1:15 16248:16279">
      <c r="A1468" s="45" t="s">
        <v>20</v>
      </c>
      <c r="B1468" s="45" t="s">
        <v>1254</v>
      </c>
      <c r="C1468" s="45">
        <v>9</v>
      </c>
      <c r="D1468" s="46" t="s">
        <v>1436</v>
      </c>
      <c r="E1468" s="50"/>
      <c r="F1468" s="50"/>
      <c r="G1468" s="51">
        <v>0.62</v>
      </c>
      <c r="H1468" s="48">
        <v>0.62</v>
      </c>
      <c r="I1468" s="77"/>
      <c r="J1468" s="49">
        <v>0.62</v>
      </c>
      <c r="K1468" s="47">
        <v>16</v>
      </c>
      <c r="L1468" s="47">
        <f t="shared" si="4"/>
        <v>9.92</v>
      </c>
      <c r="M1468" s="45"/>
      <c r="N1468" s="47">
        <v>9.92</v>
      </c>
      <c r="O1468" s="47"/>
      <c r="WZX1468" s="4"/>
      <c r="WZY1468" s="4"/>
      <c r="WZZ1468" s="4"/>
      <c r="XAA1468" s="4"/>
      <c r="XAB1468" s="4"/>
      <c r="XAC1468" s="4"/>
      <c r="XAD1468" s="4"/>
      <c r="XAE1468" s="4"/>
      <c r="XAF1468" s="4"/>
      <c r="XAG1468" s="4"/>
      <c r="XAH1468" s="4"/>
      <c r="XAI1468" s="4"/>
      <c r="XAJ1468" s="4"/>
      <c r="XAK1468" s="4"/>
      <c r="XAL1468" s="4"/>
      <c r="XAM1468" s="4"/>
      <c r="XAN1468" s="4"/>
      <c r="XAO1468" s="4"/>
      <c r="XAP1468" s="4"/>
      <c r="XAQ1468" s="4"/>
      <c r="XAR1468" s="4"/>
      <c r="XAS1468" s="4"/>
      <c r="XAT1468" s="4"/>
      <c r="XAU1468" s="4"/>
      <c r="XAV1468" s="4"/>
      <c r="XAW1468" s="4"/>
      <c r="XAX1468" s="4"/>
      <c r="XAY1468" s="4"/>
      <c r="XAZ1468" s="4"/>
      <c r="XBA1468" s="4"/>
      <c r="XBB1468" s="4"/>
      <c r="XBC1468" s="4"/>
    </row>
    <row r="1469" s="1" customFormat="1" ht="12" customHeight="1" spans="1:15 16248:16279">
      <c r="A1469" s="45" t="s">
        <v>20</v>
      </c>
      <c r="B1469" s="45" t="s">
        <v>1254</v>
      </c>
      <c r="C1469" s="45">
        <v>9</v>
      </c>
      <c r="D1469" s="46" t="s">
        <v>1437</v>
      </c>
      <c r="E1469" s="50"/>
      <c r="F1469" s="50"/>
      <c r="G1469" s="51">
        <v>0.94</v>
      </c>
      <c r="H1469" s="48">
        <v>0.94</v>
      </c>
      <c r="I1469" s="77"/>
      <c r="J1469" s="49">
        <v>0.94</v>
      </c>
      <c r="K1469" s="47">
        <v>16</v>
      </c>
      <c r="L1469" s="47">
        <f t="shared" si="4"/>
        <v>15.04</v>
      </c>
      <c r="M1469" s="45"/>
      <c r="N1469" s="47">
        <v>15.04</v>
      </c>
      <c r="O1469" s="47"/>
      <c r="WZX1469" s="4"/>
      <c r="WZY1469" s="4"/>
      <c r="WZZ1469" s="4"/>
      <c r="XAA1469" s="4"/>
      <c r="XAB1469" s="4"/>
      <c r="XAC1469" s="4"/>
      <c r="XAD1469" s="4"/>
      <c r="XAE1469" s="4"/>
      <c r="XAF1469" s="4"/>
      <c r="XAG1469" s="4"/>
      <c r="XAH1469" s="4"/>
      <c r="XAI1469" s="4"/>
      <c r="XAJ1469" s="4"/>
      <c r="XAK1469" s="4"/>
      <c r="XAL1469" s="4"/>
      <c r="XAM1469" s="4"/>
      <c r="XAN1469" s="4"/>
      <c r="XAO1469" s="4"/>
      <c r="XAP1469" s="4"/>
      <c r="XAQ1469" s="4"/>
      <c r="XAR1469" s="4"/>
      <c r="XAS1469" s="4"/>
      <c r="XAT1469" s="4"/>
      <c r="XAU1469" s="4"/>
      <c r="XAV1469" s="4"/>
      <c r="XAW1469" s="4"/>
      <c r="XAX1469" s="4"/>
      <c r="XAY1469" s="4"/>
      <c r="XAZ1469" s="4"/>
      <c r="XBA1469" s="4"/>
      <c r="XBB1469" s="4"/>
      <c r="XBC1469" s="4"/>
    </row>
    <row r="1470" s="1" customFormat="1" ht="12" customHeight="1" spans="1:15 16248:16279">
      <c r="A1470" s="45" t="s">
        <v>20</v>
      </c>
      <c r="B1470" s="45" t="s">
        <v>1254</v>
      </c>
      <c r="C1470" s="45">
        <v>9</v>
      </c>
      <c r="D1470" s="46" t="s">
        <v>1438</v>
      </c>
      <c r="E1470" s="50"/>
      <c r="F1470" s="50"/>
      <c r="G1470" s="51">
        <v>2.21</v>
      </c>
      <c r="H1470" s="48">
        <v>2.21</v>
      </c>
      <c r="I1470" s="77"/>
      <c r="J1470" s="49">
        <v>2.21</v>
      </c>
      <c r="K1470" s="47">
        <v>16</v>
      </c>
      <c r="L1470" s="47">
        <f t="shared" si="4"/>
        <v>35.36</v>
      </c>
      <c r="M1470" s="45"/>
      <c r="N1470" s="47">
        <v>35.36</v>
      </c>
      <c r="O1470" s="47"/>
      <c r="WZX1470" s="4"/>
      <c r="WZY1470" s="4"/>
      <c r="WZZ1470" s="4"/>
      <c r="XAA1470" s="4"/>
      <c r="XAB1470" s="4"/>
      <c r="XAC1470" s="4"/>
      <c r="XAD1470" s="4"/>
      <c r="XAE1470" s="4"/>
      <c r="XAF1470" s="4"/>
      <c r="XAG1470" s="4"/>
      <c r="XAH1470" s="4"/>
      <c r="XAI1470" s="4"/>
      <c r="XAJ1470" s="4"/>
      <c r="XAK1470" s="4"/>
      <c r="XAL1470" s="4"/>
      <c r="XAM1470" s="4"/>
      <c r="XAN1470" s="4"/>
      <c r="XAO1470" s="4"/>
      <c r="XAP1470" s="4"/>
      <c r="XAQ1470" s="4"/>
      <c r="XAR1470" s="4"/>
      <c r="XAS1470" s="4"/>
      <c r="XAT1470" s="4"/>
      <c r="XAU1470" s="4"/>
      <c r="XAV1470" s="4"/>
      <c r="XAW1470" s="4"/>
      <c r="XAX1470" s="4"/>
      <c r="XAY1470" s="4"/>
      <c r="XAZ1470" s="4"/>
      <c r="XBA1470" s="4"/>
      <c r="XBB1470" s="4"/>
      <c r="XBC1470" s="4"/>
    </row>
    <row r="1471" s="1" customFormat="1" ht="12" customHeight="1" spans="1:15 16248:16279">
      <c r="A1471" s="45" t="s">
        <v>20</v>
      </c>
      <c r="B1471" s="45" t="s">
        <v>1254</v>
      </c>
      <c r="C1471" s="45">
        <v>9</v>
      </c>
      <c r="D1471" s="46" t="s">
        <v>1439</v>
      </c>
      <c r="E1471" s="50"/>
      <c r="F1471" s="50"/>
      <c r="G1471" s="51">
        <v>2.39</v>
      </c>
      <c r="H1471" s="48">
        <v>2.39</v>
      </c>
      <c r="I1471" s="77"/>
      <c r="J1471" s="49">
        <v>2.39</v>
      </c>
      <c r="K1471" s="47">
        <v>16</v>
      </c>
      <c r="L1471" s="47">
        <f t="shared" si="4"/>
        <v>38.24</v>
      </c>
      <c r="M1471" s="45"/>
      <c r="N1471" s="47">
        <v>38.24</v>
      </c>
      <c r="O1471" s="47"/>
      <c r="WZX1471" s="4"/>
      <c r="WZY1471" s="4"/>
      <c r="WZZ1471" s="4"/>
      <c r="XAA1471" s="4"/>
      <c r="XAB1471" s="4"/>
      <c r="XAC1471" s="4"/>
      <c r="XAD1471" s="4"/>
      <c r="XAE1471" s="4"/>
      <c r="XAF1471" s="4"/>
      <c r="XAG1471" s="4"/>
      <c r="XAH1471" s="4"/>
      <c r="XAI1471" s="4"/>
      <c r="XAJ1471" s="4"/>
      <c r="XAK1471" s="4"/>
      <c r="XAL1471" s="4"/>
      <c r="XAM1471" s="4"/>
      <c r="XAN1471" s="4"/>
      <c r="XAO1471" s="4"/>
      <c r="XAP1471" s="4"/>
      <c r="XAQ1471" s="4"/>
      <c r="XAR1471" s="4"/>
      <c r="XAS1471" s="4"/>
      <c r="XAT1471" s="4"/>
      <c r="XAU1471" s="4"/>
      <c r="XAV1471" s="4"/>
      <c r="XAW1471" s="4"/>
      <c r="XAX1471" s="4"/>
      <c r="XAY1471" s="4"/>
      <c r="XAZ1471" s="4"/>
      <c r="XBA1471" s="4"/>
      <c r="XBB1471" s="4"/>
      <c r="XBC1471" s="4"/>
    </row>
    <row r="1472" s="1" customFormat="1" ht="12" customHeight="1" spans="1:15 16248:16279">
      <c r="A1472" s="45" t="s">
        <v>20</v>
      </c>
      <c r="B1472" s="45" t="s">
        <v>1254</v>
      </c>
      <c r="C1472" s="45">
        <v>9</v>
      </c>
      <c r="D1472" s="46" t="s">
        <v>1440</v>
      </c>
      <c r="E1472" s="50"/>
      <c r="F1472" s="50"/>
      <c r="G1472" s="51">
        <v>2.21</v>
      </c>
      <c r="H1472" s="48">
        <v>2.21</v>
      </c>
      <c r="I1472" s="77"/>
      <c r="J1472" s="49">
        <v>2.21</v>
      </c>
      <c r="K1472" s="47">
        <v>16</v>
      </c>
      <c r="L1472" s="47">
        <f t="shared" si="4"/>
        <v>35.36</v>
      </c>
      <c r="M1472" s="45"/>
      <c r="N1472" s="47">
        <v>35.36</v>
      </c>
      <c r="O1472" s="47"/>
      <c r="WZX1472" s="4"/>
      <c r="WZY1472" s="4"/>
      <c r="WZZ1472" s="4"/>
      <c r="XAA1472" s="4"/>
      <c r="XAB1472" s="4"/>
      <c r="XAC1472" s="4"/>
      <c r="XAD1472" s="4"/>
      <c r="XAE1472" s="4"/>
      <c r="XAF1472" s="4"/>
      <c r="XAG1472" s="4"/>
      <c r="XAH1472" s="4"/>
      <c r="XAI1472" s="4"/>
      <c r="XAJ1472" s="4"/>
      <c r="XAK1472" s="4"/>
      <c r="XAL1472" s="4"/>
      <c r="XAM1472" s="4"/>
      <c r="XAN1472" s="4"/>
      <c r="XAO1472" s="4"/>
      <c r="XAP1472" s="4"/>
      <c r="XAQ1472" s="4"/>
      <c r="XAR1472" s="4"/>
      <c r="XAS1472" s="4"/>
      <c r="XAT1472" s="4"/>
      <c r="XAU1472" s="4"/>
      <c r="XAV1472" s="4"/>
      <c r="XAW1472" s="4"/>
      <c r="XAX1472" s="4"/>
      <c r="XAY1472" s="4"/>
      <c r="XAZ1472" s="4"/>
      <c r="XBA1472" s="4"/>
      <c r="XBB1472" s="4"/>
      <c r="XBC1472" s="4"/>
    </row>
    <row r="1473" s="1" customFormat="1" ht="12" customHeight="1" spans="1:15 16248:16279">
      <c r="A1473" s="45" t="s">
        <v>20</v>
      </c>
      <c r="B1473" s="45" t="s">
        <v>1254</v>
      </c>
      <c r="C1473" s="45">
        <v>9</v>
      </c>
      <c r="D1473" s="46" t="s">
        <v>1441</v>
      </c>
      <c r="E1473" s="50"/>
      <c r="F1473" s="50"/>
      <c r="G1473" s="51">
        <v>2.84</v>
      </c>
      <c r="H1473" s="48">
        <v>2.84</v>
      </c>
      <c r="I1473" s="77"/>
      <c r="J1473" s="49">
        <v>2.84</v>
      </c>
      <c r="K1473" s="47">
        <v>16</v>
      </c>
      <c r="L1473" s="47">
        <f t="shared" si="4"/>
        <v>45.44</v>
      </c>
      <c r="M1473" s="45"/>
      <c r="N1473" s="47">
        <v>45.44</v>
      </c>
      <c r="O1473" s="47"/>
      <c r="WZX1473" s="4"/>
      <c r="WZY1473" s="4"/>
      <c r="WZZ1473" s="4"/>
      <c r="XAA1473" s="4"/>
      <c r="XAB1473" s="4"/>
      <c r="XAC1473" s="4"/>
      <c r="XAD1473" s="4"/>
      <c r="XAE1473" s="4"/>
      <c r="XAF1473" s="4"/>
      <c r="XAG1473" s="4"/>
      <c r="XAH1473" s="4"/>
      <c r="XAI1473" s="4"/>
      <c r="XAJ1473" s="4"/>
      <c r="XAK1473" s="4"/>
      <c r="XAL1473" s="4"/>
      <c r="XAM1473" s="4"/>
      <c r="XAN1473" s="4"/>
      <c r="XAO1473" s="4"/>
      <c r="XAP1473" s="4"/>
      <c r="XAQ1473" s="4"/>
      <c r="XAR1473" s="4"/>
      <c r="XAS1473" s="4"/>
      <c r="XAT1473" s="4"/>
      <c r="XAU1473" s="4"/>
      <c r="XAV1473" s="4"/>
      <c r="XAW1473" s="4"/>
      <c r="XAX1473" s="4"/>
      <c r="XAY1473" s="4"/>
      <c r="XAZ1473" s="4"/>
      <c r="XBA1473" s="4"/>
      <c r="XBB1473" s="4"/>
      <c r="XBC1473" s="4"/>
    </row>
    <row r="1474" s="1" customFormat="1" ht="12" customHeight="1" spans="1:15 16248:16279">
      <c r="A1474" s="45" t="s">
        <v>20</v>
      </c>
      <c r="B1474" s="45" t="s">
        <v>1254</v>
      </c>
      <c r="C1474" s="45">
        <v>9</v>
      </c>
      <c r="D1474" s="46" t="s">
        <v>1442</v>
      </c>
      <c r="E1474" s="50"/>
      <c r="F1474" s="50"/>
      <c r="G1474" s="51">
        <v>2.5</v>
      </c>
      <c r="H1474" s="48">
        <v>2.5</v>
      </c>
      <c r="I1474" s="77"/>
      <c r="J1474" s="49">
        <v>2.5</v>
      </c>
      <c r="K1474" s="47">
        <v>16</v>
      </c>
      <c r="L1474" s="47">
        <f t="shared" si="4"/>
        <v>40</v>
      </c>
      <c r="M1474" s="45"/>
      <c r="N1474" s="47">
        <v>40</v>
      </c>
      <c r="O1474" s="47"/>
      <c r="WZX1474" s="4"/>
      <c r="WZY1474" s="4"/>
      <c r="WZZ1474" s="4"/>
      <c r="XAA1474" s="4"/>
      <c r="XAB1474" s="4"/>
      <c r="XAC1474" s="4"/>
      <c r="XAD1474" s="4"/>
      <c r="XAE1474" s="4"/>
      <c r="XAF1474" s="4"/>
      <c r="XAG1474" s="4"/>
      <c r="XAH1474" s="4"/>
      <c r="XAI1474" s="4"/>
      <c r="XAJ1474" s="4"/>
      <c r="XAK1474" s="4"/>
      <c r="XAL1474" s="4"/>
      <c r="XAM1474" s="4"/>
      <c r="XAN1474" s="4"/>
      <c r="XAO1474" s="4"/>
      <c r="XAP1474" s="4"/>
      <c r="XAQ1474" s="4"/>
      <c r="XAR1474" s="4"/>
      <c r="XAS1474" s="4"/>
      <c r="XAT1474" s="4"/>
      <c r="XAU1474" s="4"/>
      <c r="XAV1474" s="4"/>
      <c r="XAW1474" s="4"/>
      <c r="XAX1474" s="4"/>
      <c r="XAY1474" s="4"/>
      <c r="XAZ1474" s="4"/>
      <c r="XBA1474" s="4"/>
      <c r="XBB1474" s="4"/>
      <c r="XBC1474" s="4"/>
    </row>
    <row r="1475" s="1" customFormat="1" ht="12" customHeight="1" spans="1:15 16248:16279">
      <c r="A1475" s="45" t="s">
        <v>20</v>
      </c>
      <c r="B1475" s="45" t="s">
        <v>1254</v>
      </c>
      <c r="C1475" s="45">
        <v>9</v>
      </c>
      <c r="D1475" s="46" t="s">
        <v>1443</v>
      </c>
      <c r="E1475" s="50"/>
      <c r="F1475" s="50"/>
      <c r="G1475" s="51">
        <v>1.57</v>
      </c>
      <c r="H1475" s="48">
        <v>1.57</v>
      </c>
      <c r="I1475" s="77"/>
      <c r="J1475" s="49">
        <v>1.57</v>
      </c>
      <c r="K1475" s="47">
        <v>16</v>
      </c>
      <c r="L1475" s="47">
        <f t="shared" si="4"/>
        <v>25.12</v>
      </c>
      <c r="M1475" s="45"/>
      <c r="N1475" s="47">
        <v>25.12</v>
      </c>
      <c r="O1475" s="47"/>
      <c r="WZX1475" s="4"/>
      <c r="WZY1475" s="4"/>
      <c r="WZZ1475" s="4"/>
      <c r="XAA1475" s="4"/>
      <c r="XAB1475" s="4"/>
      <c r="XAC1475" s="4"/>
      <c r="XAD1475" s="4"/>
      <c r="XAE1475" s="4"/>
      <c r="XAF1475" s="4"/>
      <c r="XAG1475" s="4"/>
      <c r="XAH1475" s="4"/>
      <c r="XAI1475" s="4"/>
      <c r="XAJ1475" s="4"/>
      <c r="XAK1475" s="4"/>
      <c r="XAL1475" s="4"/>
      <c r="XAM1475" s="4"/>
      <c r="XAN1475" s="4"/>
      <c r="XAO1475" s="4"/>
      <c r="XAP1475" s="4"/>
      <c r="XAQ1475" s="4"/>
      <c r="XAR1475" s="4"/>
      <c r="XAS1475" s="4"/>
      <c r="XAT1475" s="4"/>
      <c r="XAU1475" s="4"/>
      <c r="XAV1475" s="4"/>
      <c r="XAW1475" s="4"/>
      <c r="XAX1475" s="4"/>
      <c r="XAY1475" s="4"/>
      <c r="XAZ1475" s="4"/>
      <c r="XBA1475" s="4"/>
      <c r="XBB1475" s="4"/>
      <c r="XBC1475" s="4"/>
    </row>
    <row r="1476" s="1" customFormat="1" ht="12" customHeight="1" spans="1:15 16248:16279">
      <c r="A1476" s="45" t="s">
        <v>20</v>
      </c>
      <c r="B1476" s="45" t="s">
        <v>1254</v>
      </c>
      <c r="C1476" s="45">
        <v>9</v>
      </c>
      <c r="D1476" s="46" t="s">
        <v>1444</v>
      </c>
      <c r="E1476" s="50"/>
      <c r="F1476" s="50"/>
      <c r="G1476" s="51">
        <v>1.57</v>
      </c>
      <c r="H1476" s="48">
        <v>1.57</v>
      </c>
      <c r="I1476" s="77"/>
      <c r="J1476" s="49">
        <v>1.57</v>
      </c>
      <c r="K1476" s="47">
        <v>16</v>
      </c>
      <c r="L1476" s="47">
        <f t="shared" si="4"/>
        <v>25.12</v>
      </c>
      <c r="M1476" s="45"/>
      <c r="N1476" s="47">
        <v>25.12</v>
      </c>
      <c r="O1476" s="47"/>
      <c r="WZX1476" s="4"/>
      <c r="WZY1476" s="4"/>
      <c r="WZZ1476" s="4"/>
      <c r="XAA1476" s="4"/>
      <c r="XAB1476" s="4"/>
      <c r="XAC1476" s="4"/>
      <c r="XAD1476" s="4"/>
      <c r="XAE1476" s="4"/>
      <c r="XAF1476" s="4"/>
      <c r="XAG1476" s="4"/>
      <c r="XAH1476" s="4"/>
      <c r="XAI1476" s="4"/>
      <c r="XAJ1476" s="4"/>
      <c r="XAK1476" s="4"/>
      <c r="XAL1476" s="4"/>
      <c r="XAM1476" s="4"/>
      <c r="XAN1476" s="4"/>
      <c r="XAO1476" s="4"/>
      <c r="XAP1476" s="4"/>
      <c r="XAQ1476" s="4"/>
      <c r="XAR1476" s="4"/>
      <c r="XAS1476" s="4"/>
      <c r="XAT1476" s="4"/>
      <c r="XAU1476" s="4"/>
      <c r="XAV1476" s="4"/>
      <c r="XAW1476" s="4"/>
      <c r="XAX1476" s="4"/>
      <c r="XAY1476" s="4"/>
      <c r="XAZ1476" s="4"/>
      <c r="XBA1476" s="4"/>
      <c r="XBB1476" s="4"/>
      <c r="XBC1476" s="4"/>
    </row>
    <row r="1477" s="1" customFormat="1" ht="12" customHeight="1" spans="1:15 16248:16279">
      <c r="A1477" s="45" t="s">
        <v>20</v>
      </c>
      <c r="B1477" s="45" t="s">
        <v>1254</v>
      </c>
      <c r="C1477" s="45">
        <v>9</v>
      </c>
      <c r="D1477" s="46" t="s">
        <v>1445</v>
      </c>
      <c r="E1477" s="50"/>
      <c r="F1477" s="50"/>
      <c r="G1477" s="51">
        <v>1.57</v>
      </c>
      <c r="H1477" s="48">
        <v>1.57</v>
      </c>
      <c r="I1477" s="77"/>
      <c r="J1477" s="49">
        <v>1.57</v>
      </c>
      <c r="K1477" s="47">
        <v>16</v>
      </c>
      <c r="L1477" s="47">
        <f t="shared" si="4"/>
        <v>25.12</v>
      </c>
      <c r="M1477" s="45"/>
      <c r="N1477" s="47">
        <v>25.12</v>
      </c>
      <c r="O1477" s="47"/>
      <c r="WZX1477" s="4"/>
      <c r="WZY1477" s="4"/>
      <c r="WZZ1477" s="4"/>
      <c r="XAA1477" s="4"/>
      <c r="XAB1477" s="4"/>
      <c r="XAC1477" s="4"/>
      <c r="XAD1477" s="4"/>
      <c r="XAE1477" s="4"/>
      <c r="XAF1477" s="4"/>
      <c r="XAG1477" s="4"/>
      <c r="XAH1477" s="4"/>
      <c r="XAI1477" s="4"/>
      <c r="XAJ1477" s="4"/>
      <c r="XAK1477" s="4"/>
      <c r="XAL1477" s="4"/>
      <c r="XAM1477" s="4"/>
      <c r="XAN1477" s="4"/>
      <c r="XAO1477" s="4"/>
      <c r="XAP1477" s="4"/>
      <c r="XAQ1477" s="4"/>
      <c r="XAR1477" s="4"/>
      <c r="XAS1477" s="4"/>
      <c r="XAT1477" s="4"/>
      <c r="XAU1477" s="4"/>
      <c r="XAV1477" s="4"/>
      <c r="XAW1477" s="4"/>
      <c r="XAX1477" s="4"/>
      <c r="XAY1477" s="4"/>
      <c r="XAZ1477" s="4"/>
      <c r="XBA1477" s="4"/>
      <c r="XBB1477" s="4"/>
      <c r="XBC1477" s="4"/>
    </row>
    <row r="1478" s="1" customFormat="1" ht="12" customHeight="1" spans="1:15 16248:16279">
      <c r="A1478" s="45" t="s">
        <v>20</v>
      </c>
      <c r="B1478" s="45" t="s">
        <v>1254</v>
      </c>
      <c r="C1478" s="45">
        <v>9</v>
      </c>
      <c r="D1478" s="46" t="s">
        <v>1446</v>
      </c>
      <c r="E1478" s="50"/>
      <c r="F1478" s="50"/>
      <c r="G1478" s="51">
        <v>1.9</v>
      </c>
      <c r="H1478" s="48">
        <v>1.9</v>
      </c>
      <c r="I1478" s="77"/>
      <c r="J1478" s="49">
        <v>1.9</v>
      </c>
      <c r="K1478" s="47">
        <v>16</v>
      </c>
      <c r="L1478" s="47">
        <f t="shared" si="4"/>
        <v>30.4</v>
      </c>
      <c r="M1478" s="45"/>
      <c r="N1478" s="47">
        <v>30.4</v>
      </c>
      <c r="O1478" s="47"/>
      <c r="WZX1478" s="4"/>
      <c r="WZY1478" s="4"/>
      <c r="WZZ1478" s="4"/>
      <c r="XAA1478" s="4"/>
      <c r="XAB1478" s="4"/>
      <c r="XAC1478" s="4"/>
      <c r="XAD1478" s="4"/>
      <c r="XAE1478" s="4"/>
      <c r="XAF1478" s="4"/>
      <c r="XAG1478" s="4"/>
      <c r="XAH1478" s="4"/>
      <c r="XAI1478" s="4"/>
      <c r="XAJ1478" s="4"/>
      <c r="XAK1478" s="4"/>
      <c r="XAL1478" s="4"/>
      <c r="XAM1478" s="4"/>
      <c r="XAN1478" s="4"/>
      <c r="XAO1478" s="4"/>
      <c r="XAP1478" s="4"/>
      <c r="XAQ1478" s="4"/>
      <c r="XAR1478" s="4"/>
      <c r="XAS1478" s="4"/>
      <c r="XAT1478" s="4"/>
      <c r="XAU1478" s="4"/>
      <c r="XAV1478" s="4"/>
      <c r="XAW1478" s="4"/>
      <c r="XAX1478" s="4"/>
      <c r="XAY1478" s="4"/>
      <c r="XAZ1478" s="4"/>
      <c r="XBA1478" s="4"/>
      <c r="XBB1478" s="4"/>
      <c r="XBC1478" s="4"/>
    </row>
    <row r="1479" s="1" customFormat="1" ht="12" customHeight="1" spans="1:15 16248:16279">
      <c r="A1479" s="45" t="s">
        <v>20</v>
      </c>
      <c r="B1479" s="45" t="s">
        <v>1254</v>
      </c>
      <c r="C1479" s="45">
        <v>9</v>
      </c>
      <c r="D1479" s="46" t="s">
        <v>1447</v>
      </c>
      <c r="E1479" s="50"/>
      <c r="F1479" s="50"/>
      <c r="G1479" s="51">
        <v>1.57</v>
      </c>
      <c r="H1479" s="48">
        <v>1.57</v>
      </c>
      <c r="I1479" s="77"/>
      <c r="J1479" s="49">
        <v>1.57</v>
      </c>
      <c r="K1479" s="47">
        <v>16</v>
      </c>
      <c r="L1479" s="47">
        <f t="shared" ref="L1479:L1542" si="5">J1479*K1479</f>
        <v>25.12</v>
      </c>
      <c r="M1479" s="45"/>
      <c r="N1479" s="47">
        <v>25.12</v>
      </c>
      <c r="O1479" s="47"/>
      <c r="WZX1479" s="4"/>
      <c r="WZY1479" s="4"/>
      <c r="WZZ1479" s="4"/>
      <c r="XAA1479" s="4"/>
      <c r="XAB1479" s="4"/>
      <c r="XAC1479" s="4"/>
      <c r="XAD1479" s="4"/>
      <c r="XAE1479" s="4"/>
      <c r="XAF1479" s="4"/>
      <c r="XAG1479" s="4"/>
      <c r="XAH1479" s="4"/>
      <c r="XAI1479" s="4"/>
      <c r="XAJ1479" s="4"/>
      <c r="XAK1479" s="4"/>
      <c r="XAL1479" s="4"/>
      <c r="XAM1479" s="4"/>
      <c r="XAN1479" s="4"/>
      <c r="XAO1479" s="4"/>
      <c r="XAP1479" s="4"/>
      <c r="XAQ1479" s="4"/>
      <c r="XAR1479" s="4"/>
      <c r="XAS1479" s="4"/>
      <c r="XAT1479" s="4"/>
      <c r="XAU1479" s="4"/>
      <c r="XAV1479" s="4"/>
      <c r="XAW1479" s="4"/>
      <c r="XAX1479" s="4"/>
      <c r="XAY1479" s="4"/>
      <c r="XAZ1479" s="4"/>
      <c r="XBA1479" s="4"/>
      <c r="XBB1479" s="4"/>
      <c r="XBC1479" s="4"/>
    </row>
    <row r="1480" s="1" customFormat="1" ht="12" customHeight="1" spans="1:15 16248:16279">
      <c r="A1480" s="45" t="s">
        <v>20</v>
      </c>
      <c r="B1480" s="45" t="s">
        <v>1254</v>
      </c>
      <c r="C1480" s="45">
        <v>9</v>
      </c>
      <c r="D1480" s="46" t="s">
        <v>1448</v>
      </c>
      <c r="E1480" s="50"/>
      <c r="F1480" s="50"/>
      <c r="G1480" s="51">
        <v>1.9</v>
      </c>
      <c r="H1480" s="48">
        <v>1.9</v>
      </c>
      <c r="I1480" s="77"/>
      <c r="J1480" s="49">
        <v>1.9</v>
      </c>
      <c r="K1480" s="47">
        <v>16</v>
      </c>
      <c r="L1480" s="47">
        <f t="shared" si="5"/>
        <v>30.4</v>
      </c>
      <c r="M1480" s="45"/>
      <c r="N1480" s="47">
        <v>30.4</v>
      </c>
      <c r="O1480" s="47"/>
      <c r="WZX1480" s="4"/>
      <c r="WZY1480" s="4"/>
      <c r="WZZ1480" s="4"/>
      <c r="XAA1480" s="4"/>
      <c r="XAB1480" s="4"/>
      <c r="XAC1480" s="4"/>
      <c r="XAD1480" s="4"/>
      <c r="XAE1480" s="4"/>
      <c r="XAF1480" s="4"/>
      <c r="XAG1480" s="4"/>
      <c r="XAH1480" s="4"/>
      <c r="XAI1480" s="4"/>
      <c r="XAJ1480" s="4"/>
      <c r="XAK1480" s="4"/>
      <c r="XAL1480" s="4"/>
      <c r="XAM1480" s="4"/>
      <c r="XAN1480" s="4"/>
      <c r="XAO1480" s="4"/>
      <c r="XAP1480" s="4"/>
      <c r="XAQ1480" s="4"/>
      <c r="XAR1480" s="4"/>
      <c r="XAS1480" s="4"/>
      <c r="XAT1480" s="4"/>
      <c r="XAU1480" s="4"/>
      <c r="XAV1480" s="4"/>
      <c r="XAW1480" s="4"/>
      <c r="XAX1480" s="4"/>
      <c r="XAY1480" s="4"/>
      <c r="XAZ1480" s="4"/>
      <c r="XBA1480" s="4"/>
      <c r="XBB1480" s="4"/>
      <c r="XBC1480" s="4"/>
    </row>
    <row r="1481" s="1" customFormat="1" ht="12" customHeight="1" spans="1:15 16248:16279">
      <c r="A1481" s="45" t="s">
        <v>20</v>
      </c>
      <c r="B1481" s="45" t="s">
        <v>1254</v>
      </c>
      <c r="C1481" s="45">
        <v>9</v>
      </c>
      <c r="D1481" s="46" t="s">
        <v>1449</v>
      </c>
      <c r="E1481" s="50"/>
      <c r="F1481" s="50"/>
      <c r="G1481" s="51">
        <v>1.57</v>
      </c>
      <c r="H1481" s="48">
        <v>1.57</v>
      </c>
      <c r="I1481" s="77"/>
      <c r="J1481" s="49">
        <v>1.57</v>
      </c>
      <c r="K1481" s="47">
        <v>16</v>
      </c>
      <c r="L1481" s="47">
        <f t="shared" si="5"/>
        <v>25.12</v>
      </c>
      <c r="M1481" s="45"/>
      <c r="N1481" s="47">
        <v>25.12</v>
      </c>
      <c r="O1481" s="47"/>
      <c r="WZX1481" s="4"/>
      <c r="WZY1481" s="4"/>
      <c r="WZZ1481" s="4"/>
      <c r="XAA1481" s="4"/>
      <c r="XAB1481" s="4"/>
      <c r="XAC1481" s="4"/>
      <c r="XAD1481" s="4"/>
      <c r="XAE1481" s="4"/>
      <c r="XAF1481" s="4"/>
      <c r="XAG1481" s="4"/>
      <c r="XAH1481" s="4"/>
      <c r="XAI1481" s="4"/>
      <c r="XAJ1481" s="4"/>
      <c r="XAK1481" s="4"/>
      <c r="XAL1481" s="4"/>
      <c r="XAM1481" s="4"/>
      <c r="XAN1481" s="4"/>
      <c r="XAO1481" s="4"/>
      <c r="XAP1481" s="4"/>
      <c r="XAQ1481" s="4"/>
      <c r="XAR1481" s="4"/>
      <c r="XAS1481" s="4"/>
      <c r="XAT1481" s="4"/>
      <c r="XAU1481" s="4"/>
      <c r="XAV1481" s="4"/>
      <c r="XAW1481" s="4"/>
      <c r="XAX1481" s="4"/>
      <c r="XAY1481" s="4"/>
      <c r="XAZ1481" s="4"/>
      <c r="XBA1481" s="4"/>
      <c r="XBB1481" s="4"/>
      <c r="XBC1481" s="4"/>
    </row>
    <row r="1482" s="1" customFormat="1" ht="12" customHeight="1" spans="1:15 16248:16279">
      <c r="A1482" s="45" t="s">
        <v>20</v>
      </c>
      <c r="B1482" s="45" t="s">
        <v>1254</v>
      </c>
      <c r="C1482" s="45">
        <v>9</v>
      </c>
      <c r="D1482" s="46" t="s">
        <v>1450</v>
      </c>
      <c r="E1482" s="50"/>
      <c r="F1482" s="50"/>
      <c r="G1482" s="51">
        <v>1.9</v>
      </c>
      <c r="H1482" s="48">
        <v>1.9</v>
      </c>
      <c r="I1482" s="77"/>
      <c r="J1482" s="49">
        <v>1.9</v>
      </c>
      <c r="K1482" s="47">
        <v>16</v>
      </c>
      <c r="L1482" s="47">
        <f t="shared" si="5"/>
        <v>30.4</v>
      </c>
      <c r="M1482" s="45"/>
      <c r="N1482" s="47">
        <v>30.4</v>
      </c>
      <c r="O1482" s="52"/>
      <c r="WZX1482" s="4"/>
      <c r="WZY1482" s="4"/>
      <c r="WZZ1482" s="4"/>
      <c r="XAA1482" s="4"/>
      <c r="XAB1482" s="4"/>
      <c r="XAC1482" s="4"/>
      <c r="XAD1482" s="4"/>
      <c r="XAE1482" s="4"/>
      <c r="XAF1482" s="4"/>
      <c r="XAG1482" s="4"/>
      <c r="XAH1482" s="4"/>
      <c r="XAI1482" s="4"/>
      <c r="XAJ1482" s="4"/>
      <c r="XAK1482" s="4"/>
      <c r="XAL1482" s="4"/>
      <c r="XAM1482" s="4"/>
      <c r="XAN1482" s="4"/>
      <c r="XAO1482" s="4"/>
      <c r="XAP1482" s="4"/>
      <c r="XAQ1482" s="4"/>
      <c r="XAR1482" s="4"/>
      <c r="XAS1482" s="4"/>
      <c r="XAT1482" s="4"/>
      <c r="XAU1482" s="4"/>
      <c r="XAV1482" s="4"/>
      <c r="XAW1482" s="4"/>
      <c r="XAX1482" s="4"/>
      <c r="XAY1482" s="4"/>
      <c r="XAZ1482" s="4"/>
      <c r="XBA1482" s="4"/>
      <c r="XBB1482" s="4"/>
      <c r="XBC1482" s="4"/>
    </row>
    <row r="1483" s="1" customFormat="1" ht="12" customHeight="1" spans="1:15 16248:16279">
      <c r="A1483" s="45" t="s">
        <v>20</v>
      </c>
      <c r="B1483" s="45" t="s">
        <v>1254</v>
      </c>
      <c r="C1483" s="45">
        <v>9</v>
      </c>
      <c r="D1483" s="46" t="s">
        <v>1451</v>
      </c>
      <c r="E1483" s="50"/>
      <c r="F1483" s="50"/>
      <c r="G1483" s="51">
        <v>1.57</v>
      </c>
      <c r="H1483" s="48">
        <v>1.57</v>
      </c>
      <c r="I1483" s="77"/>
      <c r="J1483" s="49">
        <v>1.57</v>
      </c>
      <c r="K1483" s="47">
        <v>16</v>
      </c>
      <c r="L1483" s="47">
        <f t="shared" si="5"/>
        <v>25.12</v>
      </c>
      <c r="M1483" s="45"/>
      <c r="N1483" s="47">
        <v>25.12</v>
      </c>
      <c r="O1483" s="47"/>
      <c r="WZX1483" s="4"/>
      <c r="WZY1483" s="4"/>
      <c r="WZZ1483" s="4"/>
      <c r="XAA1483" s="4"/>
      <c r="XAB1483" s="4"/>
      <c r="XAC1483" s="4"/>
      <c r="XAD1483" s="4"/>
      <c r="XAE1483" s="4"/>
      <c r="XAF1483" s="4"/>
      <c r="XAG1483" s="4"/>
      <c r="XAH1483" s="4"/>
      <c r="XAI1483" s="4"/>
      <c r="XAJ1483" s="4"/>
      <c r="XAK1483" s="4"/>
      <c r="XAL1483" s="4"/>
      <c r="XAM1483" s="4"/>
      <c r="XAN1483" s="4"/>
      <c r="XAO1483" s="4"/>
      <c r="XAP1483" s="4"/>
      <c r="XAQ1483" s="4"/>
      <c r="XAR1483" s="4"/>
      <c r="XAS1483" s="4"/>
      <c r="XAT1483" s="4"/>
      <c r="XAU1483" s="4"/>
      <c r="XAV1483" s="4"/>
      <c r="XAW1483" s="4"/>
      <c r="XAX1483" s="4"/>
      <c r="XAY1483" s="4"/>
      <c r="XAZ1483" s="4"/>
      <c r="XBA1483" s="4"/>
      <c r="XBB1483" s="4"/>
      <c r="XBC1483" s="4"/>
    </row>
    <row r="1484" s="1" customFormat="1" ht="12" customHeight="1" spans="1:15 16248:16279">
      <c r="A1484" s="45" t="s">
        <v>20</v>
      </c>
      <c r="B1484" s="45" t="s">
        <v>1254</v>
      </c>
      <c r="C1484" s="45">
        <v>9</v>
      </c>
      <c r="D1484" s="46" t="s">
        <v>1452</v>
      </c>
      <c r="E1484" s="50"/>
      <c r="F1484" s="50"/>
      <c r="G1484" s="51">
        <v>2.21</v>
      </c>
      <c r="H1484" s="48">
        <v>2.21</v>
      </c>
      <c r="I1484" s="77"/>
      <c r="J1484" s="49">
        <v>2.21</v>
      </c>
      <c r="K1484" s="47">
        <v>16</v>
      </c>
      <c r="L1484" s="47">
        <f t="shared" si="5"/>
        <v>35.36</v>
      </c>
      <c r="M1484" s="45"/>
      <c r="N1484" s="47">
        <v>35.36</v>
      </c>
      <c r="O1484" s="47"/>
      <c r="WZX1484" s="4"/>
      <c r="WZY1484" s="4"/>
      <c r="WZZ1484" s="4"/>
      <c r="XAA1484" s="4"/>
      <c r="XAB1484" s="4"/>
      <c r="XAC1484" s="4"/>
      <c r="XAD1484" s="4"/>
      <c r="XAE1484" s="4"/>
      <c r="XAF1484" s="4"/>
      <c r="XAG1484" s="4"/>
      <c r="XAH1484" s="4"/>
      <c r="XAI1484" s="4"/>
      <c r="XAJ1484" s="4"/>
      <c r="XAK1484" s="4"/>
      <c r="XAL1484" s="4"/>
      <c r="XAM1484" s="4"/>
      <c r="XAN1484" s="4"/>
      <c r="XAO1484" s="4"/>
      <c r="XAP1484" s="4"/>
      <c r="XAQ1484" s="4"/>
      <c r="XAR1484" s="4"/>
      <c r="XAS1484" s="4"/>
      <c r="XAT1484" s="4"/>
      <c r="XAU1484" s="4"/>
      <c r="XAV1484" s="4"/>
      <c r="XAW1484" s="4"/>
      <c r="XAX1484" s="4"/>
      <c r="XAY1484" s="4"/>
      <c r="XAZ1484" s="4"/>
      <c r="XBA1484" s="4"/>
      <c r="XBB1484" s="4"/>
      <c r="XBC1484" s="4"/>
    </row>
    <row r="1485" s="1" customFormat="1" ht="12" customHeight="1" spans="1:15 16248:16279">
      <c r="A1485" s="45" t="s">
        <v>20</v>
      </c>
      <c r="B1485" s="45" t="s">
        <v>1254</v>
      </c>
      <c r="C1485" s="45">
        <v>9</v>
      </c>
      <c r="D1485" s="46" t="s">
        <v>1453</v>
      </c>
      <c r="E1485" s="50"/>
      <c r="F1485" s="50"/>
      <c r="G1485" s="51">
        <v>3.3</v>
      </c>
      <c r="H1485" s="48">
        <v>3.3</v>
      </c>
      <c r="I1485" s="77"/>
      <c r="J1485" s="49">
        <v>3.3</v>
      </c>
      <c r="K1485" s="47">
        <v>16</v>
      </c>
      <c r="L1485" s="47">
        <f t="shared" si="5"/>
        <v>52.8</v>
      </c>
      <c r="M1485" s="45"/>
      <c r="N1485" s="47">
        <v>52.8</v>
      </c>
      <c r="O1485" s="47"/>
      <c r="WZX1485" s="4"/>
      <c r="WZY1485" s="4"/>
      <c r="WZZ1485" s="4"/>
      <c r="XAA1485" s="4"/>
      <c r="XAB1485" s="4"/>
      <c r="XAC1485" s="4"/>
      <c r="XAD1485" s="4"/>
      <c r="XAE1485" s="4"/>
      <c r="XAF1485" s="4"/>
      <c r="XAG1485" s="4"/>
      <c r="XAH1485" s="4"/>
      <c r="XAI1485" s="4"/>
      <c r="XAJ1485" s="4"/>
      <c r="XAK1485" s="4"/>
      <c r="XAL1485" s="4"/>
      <c r="XAM1485" s="4"/>
      <c r="XAN1485" s="4"/>
      <c r="XAO1485" s="4"/>
      <c r="XAP1485" s="4"/>
      <c r="XAQ1485" s="4"/>
      <c r="XAR1485" s="4"/>
      <c r="XAS1485" s="4"/>
      <c r="XAT1485" s="4"/>
      <c r="XAU1485" s="4"/>
      <c r="XAV1485" s="4"/>
      <c r="XAW1485" s="4"/>
      <c r="XAX1485" s="4"/>
      <c r="XAY1485" s="4"/>
      <c r="XAZ1485" s="4"/>
      <c r="XBA1485" s="4"/>
      <c r="XBB1485" s="4"/>
      <c r="XBC1485" s="4"/>
    </row>
    <row r="1486" s="1" customFormat="1" ht="12" customHeight="1" spans="1:15 16248:16279">
      <c r="A1486" s="45" t="s">
        <v>20</v>
      </c>
      <c r="B1486" s="45" t="s">
        <v>1254</v>
      </c>
      <c r="C1486" s="45">
        <v>9</v>
      </c>
      <c r="D1486" s="46" t="s">
        <v>1454</v>
      </c>
      <c r="E1486" s="50"/>
      <c r="F1486" s="50"/>
      <c r="G1486" s="51">
        <v>1.9</v>
      </c>
      <c r="H1486" s="48">
        <v>1.9</v>
      </c>
      <c r="I1486" s="77"/>
      <c r="J1486" s="49">
        <v>1.9</v>
      </c>
      <c r="K1486" s="47">
        <v>16</v>
      </c>
      <c r="L1486" s="47">
        <f t="shared" si="5"/>
        <v>30.4</v>
      </c>
      <c r="M1486" s="45"/>
      <c r="N1486" s="47">
        <v>30.4</v>
      </c>
      <c r="O1486" s="47"/>
      <c r="WZX1486" s="4"/>
      <c r="WZY1486" s="4"/>
      <c r="WZZ1486" s="4"/>
      <c r="XAA1486" s="4"/>
      <c r="XAB1486" s="4"/>
      <c r="XAC1486" s="4"/>
      <c r="XAD1486" s="4"/>
      <c r="XAE1486" s="4"/>
      <c r="XAF1486" s="4"/>
      <c r="XAG1486" s="4"/>
      <c r="XAH1486" s="4"/>
      <c r="XAI1486" s="4"/>
      <c r="XAJ1486" s="4"/>
      <c r="XAK1486" s="4"/>
      <c r="XAL1486" s="4"/>
      <c r="XAM1486" s="4"/>
      <c r="XAN1486" s="4"/>
      <c r="XAO1486" s="4"/>
      <c r="XAP1486" s="4"/>
      <c r="XAQ1486" s="4"/>
      <c r="XAR1486" s="4"/>
      <c r="XAS1486" s="4"/>
      <c r="XAT1486" s="4"/>
      <c r="XAU1486" s="4"/>
      <c r="XAV1486" s="4"/>
      <c r="XAW1486" s="4"/>
      <c r="XAX1486" s="4"/>
      <c r="XAY1486" s="4"/>
      <c r="XAZ1486" s="4"/>
      <c r="XBA1486" s="4"/>
      <c r="XBB1486" s="4"/>
      <c r="XBC1486" s="4"/>
    </row>
    <row r="1487" s="1" customFormat="1" ht="12" customHeight="1" spans="1:15 16248:16279">
      <c r="A1487" s="45" t="s">
        <v>20</v>
      </c>
      <c r="B1487" s="45" t="s">
        <v>1254</v>
      </c>
      <c r="C1487" s="45">
        <v>9</v>
      </c>
      <c r="D1487" s="46" t="s">
        <v>1455</v>
      </c>
      <c r="E1487" s="50"/>
      <c r="F1487" s="50"/>
      <c r="G1487" s="51">
        <v>1.9</v>
      </c>
      <c r="H1487" s="48">
        <v>1.9</v>
      </c>
      <c r="I1487" s="77"/>
      <c r="J1487" s="49">
        <v>1.9</v>
      </c>
      <c r="K1487" s="47">
        <v>16</v>
      </c>
      <c r="L1487" s="47">
        <f t="shared" si="5"/>
        <v>30.4</v>
      </c>
      <c r="M1487" s="45"/>
      <c r="N1487" s="47">
        <v>30.4</v>
      </c>
      <c r="O1487" s="47"/>
      <c r="WZX1487" s="4"/>
      <c r="WZY1487" s="4"/>
      <c r="WZZ1487" s="4"/>
      <c r="XAA1487" s="4"/>
      <c r="XAB1487" s="4"/>
      <c r="XAC1487" s="4"/>
      <c r="XAD1487" s="4"/>
      <c r="XAE1487" s="4"/>
      <c r="XAF1487" s="4"/>
      <c r="XAG1487" s="4"/>
      <c r="XAH1487" s="4"/>
      <c r="XAI1487" s="4"/>
      <c r="XAJ1487" s="4"/>
      <c r="XAK1487" s="4"/>
      <c r="XAL1487" s="4"/>
      <c r="XAM1487" s="4"/>
      <c r="XAN1487" s="4"/>
      <c r="XAO1487" s="4"/>
      <c r="XAP1487" s="4"/>
      <c r="XAQ1487" s="4"/>
      <c r="XAR1487" s="4"/>
      <c r="XAS1487" s="4"/>
      <c r="XAT1487" s="4"/>
      <c r="XAU1487" s="4"/>
      <c r="XAV1487" s="4"/>
      <c r="XAW1487" s="4"/>
      <c r="XAX1487" s="4"/>
      <c r="XAY1487" s="4"/>
      <c r="XAZ1487" s="4"/>
      <c r="XBA1487" s="4"/>
      <c r="XBB1487" s="4"/>
      <c r="XBC1487" s="4"/>
    </row>
    <row r="1488" s="1" customFormat="1" ht="12" customHeight="1" spans="1:15 16248:16279">
      <c r="A1488" s="45" t="s">
        <v>20</v>
      </c>
      <c r="B1488" s="45" t="s">
        <v>1254</v>
      </c>
      <c r="C1488" s="45">
        <v>9</v>
      </c>
      <c r="D1488" s="46" t="s">
        <v>1456</v>
      </c>
      <c r="E1488" s="50"/>
      <c r="F1488" s="50"/>
      <c r="G1488" s="51">
        <v>2.21</v>
      </c>
      <c r="H1488" s="48">
        <v>2.21</v>
      </c>
      <c r="I1488" s="77"/>
      <c r="J1488" s="49">
        <v>2.21</v>
      </c>
      <c r="K1488" s="47">
        <v>16</v>
      </c>
      <c r="L1488" s="47">
        <f t="shared" si="5"/>
        <v>35.36</v>
      </c>
      <c r="M1488" s="45"/>
      <c r="N1488" s="47">
        <v>35.36</v>
      </c>
      <c r="O1488" s="47"/>
      <c r="WZX1488" s="4"/>
      <c r="WZY1488" s="4"/>
      <c r="WZZ1488" s="4"/>
      <c r="XAA1488" s="4"/>
      <c r="XAB1488" s="4"/>
      <c r="XAC1488" s="4"/>
      <c r="XAD1488" s="4"/>
      <c r="XAE1488" s="4"/>
      <c r="XAF1488" s="4"/>
      <c r="XAG1488" s="4"/>
      <c r="XAH1488" s="4"/>
      <c r="XAI1488" s="4"/>
      <c r="XAJ1488" s="4"/>
      <c r="XAK1488" s="4"/>
      <c r="XAL1488" s="4"/>
      <c r="XAM1488" s="4"/>
      <c r="XAN1488" s="4"/>
      <c r="XAO1488" s="4"/>
      <c r="XAP1488" s="4"/>
      <c r="XAQ1488" s="4"/>
      <c r="XAR1488" s="4"/>
      <c r="XAS1488" s="4"/>
      <c r="XAT1488" s="4"/>
      <c r="XAU1488" s="4"/>
      <c r="XAV1488" s="4"/>
      <c r="XAW1488" s="4"/>
      <c r="XAX1488" s="4"/>
      <c r="XAY1488" s="4"/>
      <c r="XAZ1488" s="4"/>
      <c r="XBA1488" s="4"/>
      <c r="XBB1488" s="4"/>
      <c r="XBC1488" s="4"/>
    </row>
    <row r="1489" s="1" customFormat="1" ht="12" customHeight="1" spans="1:15 16245:16279">
      <c r="A1489" s="45" t="s">
        <v>20</v>
      </c>
      <c r="B1489" s="45" t="s">
        <v>1254</v>
      </c>
      <c r="C1489" s="45">
        <v>9</v>
      </c>
      <c r="D1489" s="46" t="s">
        <v>1457</v>
      </c>
      <c r="E1489" s="50"/>
      <c r="F1489" s="50"/>
      <c r="G1489" s="51">
        <v>2.21</v>
      </c>
      <c r="H1489" s="48">
        <v>2.21</v>
      </c>
      <c r="I1489" s="77"/>
      <c r="J1489" s="49">
        <v>2.21</v>
      </c>
      <c r="K1489" s="47">
        <v>16</v>
      </c>
      <c r="L1489" s="47">
        <f t="shared" si="5"/>
        <v>35.36</v>
      </c>
      <c r="M1489" s="45"/>
      <c r="N1489" s="47">
        <v>35.36</v>
      </c>
      <c r="O1489" s="47"/>
      <c r="WZX1489" s="4"/>
      <c r="WZY1489" s="4"/>
      <c r="WZZ1489" s="4"/>
      <c r="XAA1489" s="4"/>
      <c r="XAB1489" s="4"/>
      <c r="XAC1489" s="4"/>
      <c r="XAD1489" s="4"/>
      <c r="XAE1489" s="4"/>
      <c r="XAF1489" s="4"/>
      <c r="XAG1489" s="4"/>
      <c r="XAH1489" s="4"/>
      <c r="XAI1489" s="4"/>
      <c r="XAJ1489" s="4"/>
      <c r="XAK1489" s="4"/>
      <c r="XAL1489" s="4"/>
      <c r="XAM1489" s="4"/>
      <c r="XAN1489" s="4"/>
      <c r="XAO1489" s="4"/>
      <c r="XAP1489" s="4"/>
      <c r="XAQ1489" s="4"/>
      <c r="XAR1489" s="4"/>
      <c r="XAS1489" s="4"/>
      <c r="XAT1489" s="4"/>
      <c r="XAU1489" s="4"/>
      <c r="XAV1489" s="4"/>
      <c r="XAW1489" s="4"/>
      <c r="XAX1489" s="4"/>
      <c r="XAY1489" s="4"/>
      <c r="XAZ1489" s="4"/>
      <c r="XBA1489" s="4"/>
      <c r="XBB1489" s="4"/>
      <c r="XBC1489" s="4"/>
    </row>
    <row r="1490" s="1" customFormat="1" ht="12" customHeight="1" spans="1:15 16245:16279">
      <c r="A1490" s="45" t="s">
        <v>20</v>
      </c>
      <c r="B1490" s="45" t="s">
        <v>1254</v>
      </c>
      <c r="C1490" s="45">
        <v>9</v>
      </c>
      <c r="D1490" s="46" t="s">
        <v>1458</v>
      </c>
      <c r="E1490" s="50"/>
      <c r="F1490" s="50"/>
      <c r="G1490" s="51">
        <v>1.57</v>
      </c>
      <c r="H1490" s="48">
        <v>1.57</v>
      </c>
      <c r="I1490" s="77"/>
      <c r="J1490" s="49">
        <v>1.57</v>
      </c>
      <c r="K1490" s="47">
        <v>16</v>
      </c>
      <c r="L1490" s="47">
        <f t="shared" si="5"/>
        <v>25.12</v>
      </c>
      <c r="M1490" s="45"/>
      <c r="N1490" s="47">
        <v>25.12</v>
      </c>
      <c r="O1490" s="47"/>
      <c r="WZX1490" s="4"/>
      <c r="WZY1490" s="4"/>
      <c r="WZZ1490" s="4"/>
      <c r="XAA1490" s="4"/>
      <c r="XAB1490" s="4"/>
      <c r="XAC1490" s="4"/>
      <c r="XAD1490" s="4"/>
      <c r="XAE1490" s="4"/>
      <c r="XAF1490" s="4"/>
      <c r="XAG1490" s="4"/>
      <c r="XAH1490" s="4"/>
      <c r="XAI1490" s="4"/>
      <c r="XAJ1490" s="4"/>
      <c r="XAK1490" s="4"/>
      <c r="XAL1490" s="4"/>
      <c r="XAM1490" s="4"/>
      <c r="XAN1490" s="4"/>
      <c r="XAO1490" s="4"/>
      <c r="XAP1490" s="4"/>
      <c r="XAQ1490" s="4"/>
      <c r="XAR1490" s="4"/>
      <c r="XAS1490" s="4"/>
      <c r="XAT1490" s="4"/>
      <c r="XAU1490" s="4"/>
      <c r="XAV1490" s="4"/>
      <c r="XAW1490" s="4"/>
      <c r="XAX1490" s="4"/>
      <c r="XAY1490" s="4"/>
      <c r="XAZ1490" s="4"/>
      <c r="XBA1490" s="4"/>
      <c r="XBB1490" s="4"/>
      <c r="XBC1490" s="4"/>
    </row>
    <row r="1491" s="1" customFormat="1" ht="12" customHeight="1" spans="1:15 16245:16279">
      <c r="A1491" s="45" t="s">
        <v>20</v>
      </c>
      <c r="B1491" s="45" t="s">
        <v>1254</v>
      </c>
      <c r="C1491" s="45">
        <v>9</v>
      </c>
      <c r="D1491" s="46" t="s">
        <v>1459</v>
      </c>
      <c r="E1491" s="50"/>
      <c r="F1491" s="50"/>
      <c r="G1491" s="51">
        <v>1.57</v>
      </c>
      <c r="H1491" s="48">
        <v>1.57</v>
      </c>
      <c r="I1491" s="77"/>
      <c r="J1491" s="49">
        <v>1.57</v>
      </c>
      <c r="K1491" s="47">
        <v>16</v>
      </c>
      <c r="L1491" s="47">
        <f t="shared" si="5"/>
        <v>25.12</v>
      </c>
      <c r="M1491" s="45"/>
      <c r="N1491" s="47">
        <v>25.12</v>
      </c>
      <c r="O1491" s="47"/>
      <c r="WZX1491" s="4"/>
      <c r="WZY1491" s="4"/>
      <c r="WZZ1491" s="4"/>
      <c r="XAA1491" s="4"/>
      <c r="XAB1491" s="4"/>
      <c r="XAC1491" s="4"/>
      <c r="XAD1491" s="4"/>
      <c r="XAE1491" s="4"/>
      <c r="XAF1491" s="4"/>
      <c r="XAG1491" s="4"/>
      <c r="XAH1491" s="4"/>
      <c r="XAI1491" s="4"/>
      <c r="XAJ1491" s="4"/>
      <c r="XAK1491" s="4"/>
      <c r="XAL1491" s="4"/>
      <c r="XAM1491" s="4"/>
      <c r="XAN1491" s="4"/>
      <c r="XAO1491" s="4"/>
      <c r="XAP1491" s="4"/>
      <c r="XAQ1491" s="4"/>
      <c r="XAR1491" s="4"/>
      <c r="XAS1491" s="4"/>
      <c r="XAT1491" s="4"/>
      <c r="XAU1491" s="4"/>
      <c r="XAV1491" s="4"/>
      <c r="XAW1491" s="4"/>
      <c r="XAX1491" s="4"/>
      <c r="XAY1491" s="4"/>
      <c r="XAZ1491" s="4"/>
      <c r="XBA1491" s="4"/>
      <c r="XBB1491" s="4"/>
      <c r="XBC1491" s="4"/>
    </row>
    <row r="1492" s="1" customFormat="1" ht="12" customHeight="1" spans="1:15 16245:16279">
      <c r="A1492" s="45" t="s">
        <v>20</v>
      </c>
      <c r="B1492" s="45" t="s">
        <v>1254</v>
      </c>
      <c r="C1492" s="45">
        <v>9</v>
      </c>
      <c r="D1492" s="46" t="s">
        <v>1460</v>
      </c>
      <c r="E1492" s="50"/>
      <c r="F1492" s="50"/>
      <c r="G1492" s="51">
        <v>1.26</v>
      </c>
      <c r="H1492" s="48">
        <v>1.26</v>
      </c>
      <c r="I1492" s="77"/>
      <c r="J1492" s="49">
        <v>1.26</v>
      </c>
      <c r="K1492" s="47">
        <v>16</v>
      </c>
      <c r="L1492" s="47">
        <f t="shared" si="5"/>
        <v>20.16</v>
      </c>
      <c r="M1492" s="45"/>
      <c r="N1492" s="47">
        <v>20.16</v>
      </c>
      <c r="O1492" s="47"/>
      <c r="WZX1492" s="4"/>
      <c r="WZY1492" s="4"/>
      <c r="WZZ1492" s="4"/>
      <c r="XAA1492" s="4"/>
      <c r="XAB1492" s="4"/>
      <c r="XAC1492" s="4"/>
      <c r="XAD1492" s="4"/>
      <c r="XAE1492" s="4"/>
      <c r="XAF1492" s="4"/>
      <c r="XAG1492" s="4"/>
      <c r="XAH1492" s="4"/>
      <c r="XAI1492" s="4"/>
      <c r="XAJ1492" s="4"/>
      <c r="XAK1492" s="4"/>
      <c r="XAL1492" s="4"/>
      <c r="XAM1492" s="4"/>
      <c r="XAN1492" s="4"/>
      <c r="XAO1492" s="4"/>
      <c r="XAP1492" s="4"/>
      <c r="XAQ1492" s="4"/>
      <c r="XAR1492" s="4"/>
      <c r="XAS1492" s="4"/>
      <c r="XAT1492" s="4"/>
      <c r="XAU1492" s="4"/>
      <c r="XAV1492" s="4"/>
      <c r="XAW1492" s="4"/>
      <c r="XAX1492" s="4"/>
      <c r="XAY1492" s="4"/>
      <c r="XAZ1492" s="4"/>
      <c r="XBA1492" s="4"/>
      <c r="XBB1492" s="4"/>
      <c r="XBC1492" s="4"/>
    </row>
    <row r="1493" s="1" customFormat="1" ht="12" customHeight="1" spans="1:15 16245:16279">
      <c r="A1493" s="45" t="s">
        <v>20</v>
      </c>
      <c r="B1493" s="45" t="s">
        <v>1254</v>
      </c>
      <c r="C1493" s="45">
        <v>9</v>
      </c>
      <c r="D1493" s="46" t="s">
        <v>1461</v>
      </c>
      <c r="E1493" s="50"/>
      <c r="F1493" s="50"/>
      <c r="G1493" s="51">
        <v>1.26</v>
      </c>
      <c r="H1493" s="48">
        <v>1.26</v>
      </c>
      <c r="I1493" s="77"/>
      <c r="J1493" s="49">
        <v>1.26</v>
      </c>
      <c r="K1493" s="47">
        <v>16</v>
      </c>
      <c r="L1493" s="47">
        <f t="shared" si="5"/>
        <v>20.16</v>
      </c>
      <c r="M1493" s="45"/>
      <c r="N1493" s="47">
        <v>20.16</v>
      </c>
      <c r="O1493" s="47"/>
      <c r="WZX1493" s="4"/>
      <c r="WZY1493" s="4"/>
      <c r="WZZ1493" s="4"/>
      <c r="XAA1493" s="4"/>
      <c r="XAB1493" s="4"/>
      <c r="XAC1493" s="4"/>
      <c r="XAD1493" s="4"/>
      <c r="XAE1493" s="4"/>
      <c r="XAF1493" s="4"/>
      <c r="XAG1493" s="4"/>
      <c r="XAH1493" s="4"/>
      <c r="XAI1493" s="4"/>
      <c r="XAJ1493" s="4"/>
      <c r="XAK1493" s="4"/>
      <c r="XAL1493" s="4"/>
      <c r="XAM1493" s="4"/>
      <c r="XAN1493" s="4"/>
      <c r="XAO1493" s="4"/>
      <c r="XAP1493" s="4"/>
      <c r="XAQ1493" s="4"/>
      <c r="XAR1493" s="4"/>
      <c r="XAS1493" s="4"/>
      <c r="XAT1493" s="4"/>
      <c r="XAU1493" s="4"/>
      <c r="XAV1493" s="4"/>
      <c r="XAW1493" s="4"/>
      <c r="XAX1493" s="4"/>
      <c r="XAY1493" s="4"/>
      <c r="XAZ1493" s="4"/>
      <c r="XBA1493" s="4"/>
      <c r="XBB1493" s="4"/>
      <c r="XBC1493" s="4"/>
    </row>
    <row r="1494" s="7" customFormat="1" ht="12" customHeight="1" spans="1:15 16245:16279">
      <c r="A1494" s="45" t="s">
        <v>20</v>
      </c>
      <c r="B1494" s="45" t="s">
        <v>1254</v>
      </c>
      <c r="C1494" s="45">
        <v>9</v>
      </c>
      <c r="D1494" s="46" t="s">
        <v>1462</v>
      </c>
      <c r="E1494" s="50"/>
      <c r="F1494" s="50"/>
      <c r="G1494" s="51">
        <v>1.9</v>
      </c>
      <c r="H1494" s="48">
        <v>1.9</v>
      </c>
      <c r="I1494" s="77"/>
      <c r="J1494" s="49">
        <v>1.9</v>
      </c>
      <c r="K1494" s="47">
        <v>16</v>
      </c>
      <c r="L1494" s="47">
        <f t="shared" si="5"/>
        <v>30.4</v>
      </c>
      <c r="M1494" s="45"/>
      <c r="N1494" s="47">
        <v>30.4</v>
      </c>
      <c r="O1494" s="47"/>
      <c r="WZX1494" s="79"/>
      <c r="WZY1494" s="79"/>
      <c r="WZZ1494" s="79"/>
      <c r="XAA1494" s="79"/>
      <c r="XAB1494" s="79"/>
      <c r="XAC1494" s="79"/>
      <c r="XAD1494" s="79"/>
      <c r="XAE1494" s="79"/>
      <c r="XAF1494" s="79"/>
      <c r="XAG1494" s="79"/>
      <c r="XAH1494" s="79"/>
      <c r="XAI1494" s="79"/>
      <c r="XAJ1494" s="79"/>
      <c r="XAK1494" s="79"/>
      <c r="XAL1494" s="79"/>
      <c r="XAM1494" s="79"/>
      <c r="XAN1494" s="79"/>
      <c r="XAO1494" s="79"/>
      <c r="XAP1494" s="79"/>
      <c r="XAQ1494" s="79"/>
      <c r="XAR1494" s="79"/>
      <c r="XAS1494" s="79"/>
      <c r="XAT1494" s="79"/>
      <c r="XAU1494" s="79"/>
      <c r="XAV1494" s="79"/>
      <c r="XAW1494" s="79"/>
      <c r="XAX1494" s="79"/>
      <c r="XAY1494" s="79"/>
      <c r="XAZ1494" s="79"/>
      <c r="XBA1494" s="79"/>
      <c r="XBB1494" s="79"/>
      <c r="XBC1494" s="79"/>
    </row>
    <row r="1495" s="7" customFormat="1" ht="12" customHeight="1" spans="1:15 16245:16279">
      <c r="A1495" s="45" t="s">
        <v>20</v>
      </c>
      <c r="B1495" s="45" t="s">
        <v>1254</v>
      </c>
      <c r="C1495" s="45" t="s">
        <v>22</v>
      </c>
      <c r="D1495" s="74" t="s">
        <v>1357</v>
      </c>
      <c r="E1495" s="50"/>
      <c r="F1495" s="50"/>
      <c r="G1495" s="51">
        <v>2128.9</v>
      </c>
      <c r="H1495" s="48">
        <v>2128.9</v>
      </c>
      <c r="I1495" s="77"/>
      <c r="J1495" s="49">
        <v>2128.9</v>
      </c>
      <c r="K1495" s="47">
        <v>16</v>
      </c>
      <c r="L1495" s="47">
        <f t="shared" si="5"/>
        <v>34062.4</v>
      </c>
      <c r="M1495" s="45"/>
      <c r="N1495" s="47">
        <v>34062.4</v>
      </c>
      <c r="O1495" s="47"/>
      <c r="WZX1495" s="79"/>
      <c r="WZY1495" s="79"/>
      <c r="WZZ1495" s="79"/>
      <c r="XAA1495" s="79"/>
      <c r="XAB1495" s="79"/>
      <c r="XAC1495" s="79"/>
      <c r="XAD1495" s="79"/>
      <c r="XAE1495" s="79"/>
      <c r="XAF1495" s="79"/>
      <c r="XAG1495" s="79"/>
      <c r="XAH1495" s="79"/>
      <c r="XAI1495" s="79"/>
      <c r="XAJ1495" s="79"/>
      <c r="XAK1495" s="79"/>
      <c r="XAL1495" s="79"/>
      <c r="XAM1495" s="79"/>
      <c r="XAN1495" s="79"/>
      <c r="XAO1495" s="79"/>
      <c r="XAP1495" s="79"/>
      <c r="XAQ1495" s="79"/>
      <c r="XAR1495" s="79"/>
      <c r="XAS1495" s="79"/>
      <c r="XAT1495" s="79"/>
      <c r="XAU1495" s="79"/>
      <c r="XAV1495" s="79"/>
      <c r="XAW1495" s="79"/>
      <c r="XAX1495" s="79"/>
      <c r="XAY1495" s="79"/>
      <c r="XAZ1495" s="79"/>
      <c r="XBA1495" s="79"/>
      <c r="XBB1495" s="79"/>
      <c r="XBC1495" s="79"/>
    </row>
    <row r="1496" s="1" customFormat="1" ht="12" customHeight="1" spans="1:15 16245:16279">
      <c r="A1496" s="80" t="s">
        <v>20</v>
      </c>
      <c r="B1496" s="46" t="s">
        <v>1463</v>
      </c>
      <c r="C1496" s="69" t="s">
        <v>1464</v>
      </c>
      <c r="D1496" s="46" t="s">
        <v>1465</v>
      </c>
      <c r="E1496" s="50"/>
      <c r="F1496" s="45"/>
      <c r="G1496" s="51">
        <v>10.75</v>
      </c>
      <c r="H1496" s="48">
        <v>10.75</v>
      </c>
      <c r="I1496" s="50"/>
      <c r="J1496" s="49">
        <v>10.75</v>
      </c>
      <c r="K1496" s="47">
        <v>16</v>
      </c>
      <c r="L1496" s="47">
        <f t="shared" si="5"/>
        <v>172</v>
      </c>
      <c r="M1496" s="45"/>
      <c r="N1496" s="47">
        <f t="shared" ref="N1496:N1559" si="6">J1496*K1496</f>
        <v>172</v>
      </c>
      <c r="O1496" s="47"/>
      <c r="WZU1496" s="4"/>
      <c r="WZV1496" s="4"/>
      <c r="WZW1496" s="4"/>
      <c r="WZX1496" s="4"/>
      <c r="WZY1496" s="4"/>
      <c r="WZZ1496" s="4"/>
      <c r="XAA1496" s="4"/>
      <c r="XAB1496" s="4"/>
      <c r="XAC1496" s="4"/>
      <c r="XAD1496" s="4"/>
      <c r="XAE1496" s="4"/>
      <c r="XAF1496" s="4"/>
      <c r="XAG1496" s="4"/>
      <c r="XAH1496" s="4"/>
      <c r="XAI1496" s="4"/>
      <c r="XAJ1496" s="4"/>
      <c r="XAK1496" s="4"/>
      <c r="XAL1496" s="4"/>
      <c r="XAM1496" s="4"/>
      <c r="XAN1496" s="4"/>
      <c r="XAO1496" s="4"/>
      <c r="XAP1496" s="4"/>
      <c r="XAQ1496" s="4"/>
      <c r="XAR1496" s="4"/>
      <c r="XAS1496" s="4"/>
      <c r="XAT1496" s="4"/>
      <c r="XAU1496" s="4"/>
      <c r="XAV1496" s="4"/>
      <c r="XAW1496" s="4"/>
      <c r="XAX1496" s="4"/>
      <c r="XAY1496" s="4"/>
      <c r="XAZ1496" s="4"/>
    </row>
    <row r="1497" s="1" customFormat="1" ht="12" customHeight="1" spans="1:15 16245:16279">
      <c r="A1497" s="80" t="s">
        <v>20</v>
      </c>
      <c r="B1497" s="46" t="s">
        <v>1463</v>
      </c>
      <c r="C1497" s="69" t="s">
        <v>1464</v>
      </c>
      <c r="D1497" s="46" t="s">
        <v>1466</v>
      </c>
      <c r="E1497" s="50"/>
      <c r="F1497" s="45"/>
      <c r="G1497" s="51">
        <v>10.8</v>
      </c>
      <c r="H1497" s="48">
        <v>10.8</v>
      </c>
      <c r="I1497" s="50"/>
      <c r="J1497" s="49">
        <v>10.8</v>
      </c>
      <c r="K1497" s="47">
        <v>16</v>
      </c>
      <c r="L1497" s="47">
        <f t="shared" si="5"/>
        <v>172.8</v>
      </c>
      <c r="M1497" s="45"/>
      <c r="N1497" s="47">
        <f t="shared" si="6"/>
        <v>172.8</v>
      </c>
      <c r="O1497" s="47"/>
      <c r="WZU1497" s="4"/>
      <c r="WZV1497" s="4"/>
      <c r="WZW1497" s="4"/>
      <c r="WZX1497" s="4"/>
      <c r="WZY1497" s="4"/>
      <c r="WZZ1497" s="4"/>
      <c r="XAA1497" s="4"/>
      <c r="XAB1497" s="4"/>
      <c r="XAC1497" s="4"/>
      <c r="XAD1497" s="4"/>
      <c r="XAE1497" s="4"/>
      <c r="XAF1497" s="4"/>
      <c r="XAG1497" s="4"/>
      <c r="XAH1497" s="4"/>
      <c r="XAI1497" s="4"/>
      <c r="XAJ1497" s="4"/>
      <c r="XAK1497" s="4"/>
      <c r="XAL1497" s="4"/>
      <c r="XAM1497" s="4"/>
      <c r="XAN1497" s="4"/>
      <c r="XAO1497" s="4"/>
      <c r="XAP1497" s="4"/>
      <c r="XAQ1497" s="4"/>
      <c r="XAR1497" s="4"/>
      <c r="XAS1497" s="4"/>
      <c r="XAT1497" s="4"/>
      <c r="XAU1497" s="4"/>
      <c r="XAV1497" s="4"/>
      <c r="XAW1497" s="4"/>
      <c r="XAX1497" s="4"/>
      <c r="XAY1497" s="4"/>
      <c r="XAZ1497" s="4"/>
    </row>
    <row r="1498" s="1" customFormat="1" ht="12" customHeight="1" spans="1:15 16245:16279">
      <c r="A1498" s="80" t="s">
        <v>20</v>
      </c>
      <c r="B1498" s="46" t="s">
        <v>1463</v>
      </c>
      <c r="C1498" s="69" t="s">
        <v>1464</v>
      </c>
      <c r="D1498" s="46" t="s">
        <v>1467</v>
      </c>
      <c r="E1498" s="50"/>
      <c r="F1498" s="45"/>
      <c r="G1498" s="51">
        <v>10.8</v>
      </c>
      <c r="H1498" s="48">
        <v>10.8</v>
      </c>
      <c r="I1498" s="50"/>
      <c r="J1498" s="49">
        <v>10.8</v>
      </c>
      <c r="K1498" s="47">
        <v>16</v>
      </c>
      <c r="L1498" s="47">
        <f t="shared" si="5"/>
        <v>172.8</v>
      </c>
      <c r="M1498" s="45"/>
      <c r="N1498" s="47">
        <f t="shared" si="6"/>
        <v>172.8</v>
      </c>
      <c r="O1498" s="47"/>
      <c r="WZU1498" s="4"/>
      <c r="WZV1498" s="4"/>
      <c r="WZW1498" s="4"/>
      <c r="WZX1498" s="4"/>
      <c r="WZY1498" s="4"/>
      <c r="WZZ1498" s="4"/>
      <c r="XAA1498" s="4"/>
      <c r="XAB1498" s="4"/>
      <c r="XAC1498" s="4"/>
      <c r="XAD1498" s="4"/>
      <c r="XAE1498" s="4"/>
      <c r="XAF1498" s="4"/>
      <c r="XAG1498" s="4"/>
      <c r="XAH1498" s="4"/>
      <c r="XAI1498" s="4"/>
      <c r="XAJ1498" s="4"/>
      <c r="XAK1498" s="4"/>
      <c r="XAL1498" s="4"/>
      <c r="XAM1498" s="4"/>
      <c r="XAN1498" s="4"/>
      <c r="XAO1498" s="4"/>
      <c r="XAP1498" s="4"/>
      <c r="XAQ1498" s="4"/>
      <c r="XAR1498" s="4"/>
      <c r="XAS1498" s="4"/>
      <c r="XAT1498" s="4"/>
      <c r="XAU1498" s="4"/>
      <c r="XAV1498" s="4"/>
      <c r="XAW1498" s="4"/>
      <c r="XAX1498" s="4"/>
      <c r="XAY1498" s="4"/>
      <c r="XAZ1498" s="4"/>
    </row>
    <row r="1499" s="1" customFormat="1" ht="12" customHeight="1" spans="1:15 16245:16279">
      <c r="A1499" s="80" t="s">
        <v>20</v>
      </c>
      <c r="B1499" s="46" t="s">
        <v>1463</v>
      </c>
      <c r="C1499" s="69" t="s">
        <v>1464</v>
      </c>
      <c r="D1499" s="46" t="s">
        <v>1468</v>
      </c>
      <c r="E1499" s="50"/>
      <c r="F1499" s="45"/>
      <c r="G1499" s="51">
        <v>10.8</v>
      </c>
      <c r="H1499" s="48">
        <v>10.8</v>
      </c>
      <c r="I1499" s="50"/>
      <c r="J1499" s="49">
        <v>10.8</v>
      </c>
      <c r="K1499" s="47">
        <v>16</v>
      </c>
      <c r="L1499" s="47">
        <f t="shared" si="5"/>
        <v>172.8</v>
      </c>
      <c r="M1499" s="45"/>
      <c r="N1499" s="47">
        <f t="shared" si="6"/>
        <v>172.8</v>
      </c>
      <c r="O1499" s="47"/>
      <c r="WZU1499" s="4"/>
      <c r="WZV1499" s="4"/>
      <c r="WZW1499" s="4"/>
      <c r="WZX1499" s="4"/>
      <c r="WZY1499" s="4"/>
      <c r="WZZ1499" s="4"/>
      <c r="XAA1499" s="4"/>
      <c r="XAB1499" s="4"/>
      <c r="XAC1499" s="4"/>
      <c r="XAD1499" s="4"/>
      <c r="XAE1499" s="4"/>
      <c r="XAF1499" s="4"/>
      <c r="XAG1499" s="4"/>
      <c r="XAH1499" s="4"/>
      <c r="XAI1499" s="4"/>
      <c r="XAJ1499" s="4"/>
      <c r="XAK1499" s="4"/>
      <c r="XAL1499" s="4"/>
      <c r="XAM1499" s="4"/>
      <c r="XAN1499" s="4"/>
      <c r="XAO1499" s="4"/>
      <c r="XAP1499" s="4"/>
      <c r="XAQ1499" s="4"/>
      <c r="XAR1499" s="4"/>
      <c r="XAS1499" s="4"/>
      <c r="XAT1499" s="4"/>
      <c r="XAU1499" s="4"/>
      <c r="XAV1499" s="4"/>
      <c r="XAW1499" s="4"/>
      <c r="XAX1499" s="4"/>
      <c r="XAY1499" s="4"/>
      <c r="XAZ1499" s="4"/>
    </row>
    <row r="1500" s="1" customFormat="1" ht="12" customHeight="1" spans="1:15 16245:16279">
      <c r="A1500" s="80" t="s">
        <v>20</v>
      </c>
      <c r="B1500" s="46" t="s">
        <v>1463</v>
      </c>
      <c r="C1500" s="69" t="s">
        <v>1464</v>
      </c>
      <c r="D1500" s="46" t="s">
        <v>1469</v>
      </c>
      <c r="E1500" s="50"/>
      <c r="F1500" s="45"/>
      <c r="G1500" s="51">
        <v>10.8</v>
      </c>
      <c r="H1500" s="48">
        <v>10.8</v>
      </c>
      <c r="I1500" s="50"/>
      <c r="J1500" s="49">
        <v>10.8</v>
      </c>
      <c r="K1500" s="47">
        <v>16</v>
      </c>
      <c r="L1500" s="47">
        <f t="shared" si="5"/>
        <v>172.8</v>
      </c>
      <c r="M1500" s="45"/>
      <c r="N1500" s="47">
        <f t="shared" si="6"/>
        <v>172.8</v>
      </c>
      <c r="O1500" s="47"/>
      <c r="WZU1500" s="4"/>
      <c r="WZV1500" s="4"/>
      <c r="WZW1500" s="4"/>
      <c r="WZX1500" s="4"/>
      <c r="WZY1500" s="4"/>
      <c r="WZZ1500" s="4"/>
      <c r="XAA1500" s="4"/>
      <c r="XAB1500" s="4"/>
      <c r="XAC1500" s="4"/>
      <c r="XAD1500" s="4"/>
      <c r="XAE1500" s="4"/>
      <c r="XAF1500" s="4"/>
      <c r="XAG1500" s="4"/>
      <c r="XAH1500" s="4"/>
      <c r="XAI1500" s="4"/>
      <c r="XAJ1500" s="4"/>
      <c r="XAK1500" s="4"/>
      <c r="XAL1500" s="4"/>
      <c r="XAM1500" s="4"/>
      <c r="XAN1500" s="4"/>
      <c r="XAO1500" s="4"/>
      <c r="XAP1500" s="4"/>
      <c r="XAQ1500" s="4"/>
      <c r="XAR1500" s="4"/>
      <c r="XAS1500" s="4"/>
      <c r="XAT1500" s="4"/>
      <c r="XAU1500" s="4"/>
      <c r="XAV1500" s="4"/>
      <c r="XAW1500" s="4"/>
      <c r="XAX1500" s="4"/>
      <c r="XAY1500" s="4"/>
      <c r="XAZ1500" s="4"/>
    </row>
    <row r="1501" s="1" customFormat="1" ht="12" customHeight="1" spans="1:15 16245:16279">
      <c r="A1501" s="80" t="s">
        <v>20</v>
      </c>
      <c r="B1501" s="46" t="s">
        <v>1463</v>
      </c>
      <c r="C1501" s="69" t="s">
        <v>1464</v>
      </c>
      <c r="D1501" s="46" t="s">
        <v>1470</v>
      </c>
      <c r="E1501" s="50"/>
      <c r="F1501" s="45"/>
      <c r="G1501" s="51">
        <v>10.8</v>
      </c>
      <c r="H1501" s="48">
        <v>10.8</v>
      </c>
      <c r="I1501" s="50"/>
      <c r="J1501" s="49">
        <v>10.8</v>
      </c>
      <c r="K1501" s="47">
        <v>16</v>
      </c>
      <c r="L1501" s="47">
        <f t="shared" si="5"/>
        <v>172.8</v>
      </c>
      <c r="M1501" s="45"/>
      <c r="N1501" s="47">
        <f t="shared" si="6"/>
        <v>172.8</v>
      </c>
      <c r="O1501" s="47"/>
      <c r="WZU1501" s="4"/>
      <c r="WZV1501" s="4"/>
      <c r="WZW1501" s="4"/>
      <c r="WZX1501" s="4"/>
      <c r="WZY1501" s="4"/>
      <c r="WZZ1501" s="4"/>
      <c r="XAA1501" s="4"/>
      <c r="XAB1501" s="4"/>
      <c r="XAC1501" s="4"/>
      <c r="XAD1501" s="4"/>
      <c r="XAE1501" s="4"/>
      <c r="XAF1501" s="4"/>
      <c r="XAG1501" s="4"/>
      <c r="XAH1501" s="4"/>
      <c r="XAI1501" s="4"/>
      <c r="XAJ1501" s="4"/>
      <c r="XAK1501" s="4"/>
      <c r="XAL1501" s="4"/>
      <c r="XAM1501" s="4"/>
      <c r="XAN1501" s="4"/>
      <c r="XAO1501" s="4"/>
      <c r="XAP1501" s="4"/>
      <c r="XAQ1501" s="4"/>
      <c r="XAR1501" s="4"/>
      <c r="XAS1501" s="4"/>
      <c r="XAT1501" s="4"/>
      <c r="XAU1501" s="4"/>
      <c r="XAV1501" s="4"/>
      <c r="XAW1501" s="4"/>
      <c r="XAX1501" s="4"/>
      <c r="XAY1501" s="4"/>
      <c r="XAZ1501" s="4"/>
    </row>
    <row r="1502" s="1" customFormat="1" ht="12" customHeight="1" spans="1:15 16245:16279">
      <c r="A1502" s="80" t="s">
        <v>20</v>
      </c>
      <c r="B1502" s="46" t="s">
        <v>1463</v>
      </c>
      <c r="C1502" s="69" t="s">
        <v>1464</v>
      </c>
      <c r="D1502" s="46" t="s">
        <v>1471</v>
      </c>
      <c r="E1502" s="50"/>
      <c r="F1502" s="45"/>
      <c r="G1502" s="51">
        <v>10.8</v>
      </c>
      <c r="H1502" s="48">
        <v>10.8</v>
      </c>
      <c r="I1502" s="50"/>
      <c r="J1502" s="49">
        <v>10.8</v>
      </c>
      <c r="K1502" s="47">
        <v>16</v>
      </c>
      <c r="L1502" s="47">
        <f t="shared" si="5"/>
        <v>172.8</v>
      </c>
      <c r="M1502" s="45"/>
      <c r="N1502" s="47">
        <f t="shared" si="6"/>
        <v>172.8</v>
      </c>
      <c r="O1502" s="47"/>
      <c r="WZU1502" s="4"/>
      <c r="WZV1502" s="4"/>
      <c r="WZW1502" s="4"/>
      <c r="WZX1502" s="4"/>
      <c r="WZY1502" s="4"/>
      <c r="WZZ1502" s="4"/>
      <c r="XAA1502" s="4"/>
      <c r="XAB1502" s="4"/>
      <c r="XAC1502" s="4"/>
      <c r="XAD1502" s="4"/>
      <c r="XAE1502" s="4"/>
      <c r="XAF1502" s="4"/>
      <c r="XAG1502" s="4"/>
      <c r="XAH1502" s="4"/>
      <c r="XAI1502" s="4"/>
      <c r="XAJ1502" s="4"/>
      <c r="XAK1502" s="4"/>
      <c r="XAL1502" s="4"/>
      <c r="XAM1502" s="4"/>
      <c r="XAN1502" s="4"/>
      <c r="XAO1502" s="4"/>
      <c r="XAP1502" s="4"/>
      <c r="XAQ1502" s="4"/>
      <c r="XAR1502" s="4"/>
      <c r="XAS1502" s="4"/>
      <c r="XAT1502" s="4"/>
      <c r="XAU1502" s="4"/>
      <c r="XAV1502" s="4"/>
      <c r="XAW1502" s="4"/>
      <c r="XAX1502" s="4"/>
      <c r="XAY1502" s="4"/>
      <c r="XAZ1502" s="4"/>
    </row>
    <row r="1503" s="1" customFormat="1" ht="12" customHeight="1" spans="1:15 16245:16279">
      <c r="A1503" s="80" t="s">
        <v>20</v>
      </c>
      <c r="B1503" s="46" t="s">
        <v>1463</v>
      </c>
      <c r="C1503" s="69" t="s">
        <v>1464</v>
      </c>
      <c r="D1503" s="46" t="s">
        <v>752</v>
      </c>
      <c r="E1503" s="50"/>
      <c r="F1503" s="45"/>
      <c r="G1503" s="51">
        <v>10.8</v>
      </c>
      <c r="H1503" s="48">
        <v>10.8</v>
      </c>
      <c r="I1503" s="50"/>
      <c r="J1503" s="49">
        <v>10.8</v>
      </c>
      <c r="K1503" s="47">
        <v>16</v>
      </c>
      <c r="L1503" s="47">
        <f t="shared" si="5"/>
        <v>172.8</v>
      </c>
      <c r="M1503" s="45"/>
      <c r="N1503" s="47">
        <f t="shared" si="6"/>
        <v>172.8</v>
      </c>
      <c r="O1503" s="47"/>
      <c r="WZU1503" s="4"/>
      <c r="WZV1503" s="4"/>
      <c r="WZW1503" s="4"/>
      <c r="WZX1503" s="4"/>
      <c r="WZY1503" s="4"/>
      <c r="WZZ1503" s="4"/>
      <c r="XAA1503" s="4"/>
      <c r="XAB1503" s="4"/>
      <c r="XAC1503" s="4"/>
      <c r="XAD1503" s="4"/>
      <c r="XAE1503" s="4"/>
      <c r="XAF1503" s="4"/>
      <c r="XAG1503" s="4"/>
      <c r="XAH1503" s="4"/>
      <c r="XAI1503" s="4"/>
      <c r="XAJ1503" s="4"/>
      <c r="XAK1503" s="4"/>
      <c r="XAL1503" s="4"/>
      <c r="XAM1503" s="4"/>
      <c r="XAN1503" s="4"/>
      <c r="XAO1503" s="4"/>
      <c r="XAP1503" s="4"/>
      <c r="XAQ1503" s="4"/>
      <c r="XAR1503" s="4"/>
      <c r="XAS1503" s="4"/>
      <c r="XAT1503" s="4"/>
      <c r="XAU1503" s="4"/>
      <c r="XAV1503" s="4"/>
      <c r="XAW1503" s="4"/>
      <c r="XAX1503" s="4"/>
      <c r="XAY1503" s="4"/>
      <c r="XAZ1503" s="4"/>
    </row>
    <row r="1504" s="1" customFormat="1" ht="12" customHeight="1" spans="1:15 16245:16279">
      <c r="A1504" s="80" t="s">
        <v>20</v>
      </c>
      <c r="B1504" s="46" t="s">
        <v>1463</v>
      </c>
      <c r="C1504" s="69" t="s">
        <v>1464</v>
      </c>
      <c r="D1504" s="46" t="s">
        <v>1472</v>
      </c>
      <c r="E1504" s="50"/>
      <c r="F1504" s="45"/>
      <c r="G1504" s="51">
        <v>10.8</v>
      </c>
      <c r="H1504" s="48">
        <v>10.8</v>
      </c>
      <c r="I1504" s="50"/>
      <c r="J1504" s="49">
        <v>10.8</v>
      </c>
      <c r="K1504" s="47">
        <v>16</v>
      </c>
      <c r="L1504" s="47">
        <f t="shared" si="5"/>
        <v>172.8</v>
      </c>
      <c r="M1504" s="45"/>
      <c r="N1504" s="47">
        <f t="shared" si="6"/>
        <v>172.8</v>
      </c>
      <c r="O1504" s="47"/>
      <c r="WZU1504" s="4"/>
      <c r="WZV1504" s="4"/>
      <c r="WZW1504" s="4"/>
      <c r="WZX1504" s="4"/>
      <c r="WZY1504" s="4"/>
      <c r="WZZ1504" s="4"/>
      <c r="XAA1504" s="4"/>
      <c r="XAB1504" s="4"/>
      <c r="XAC1504" s="4"/>
      <c r="XAD1504" s="4"/>
      <c r="XAE1504" s="4"/>
      <c r="XAF1504" s="4"/>
      <c r="XAG1504" s="4"/>
      <c r="XAH1504" s="4"/>
      <c r="XAI1504" s="4"/>
      <c r="XAJ1504" s="4"/>
      <c r="XAK1504" s="4"/>
      <c r="XAL1504" s="4"/>
      <c r="XAM1504" s="4"/>
      <c r="XAN1504" s="4"/>
      <c r="XAO1504" s="4"/>
      <c r="XAP1504" s="4"/>
      <c r="XAQ1504" s="4"/>
      <c r="XAR1504" s="4"/>
      <c r="XAS1504" s="4"/>
      <c r="XAT1504" s="4"/>
      <c r="XAU1504" s="4"/>
      <c r="XAV1504" s="4"/>
      <c r="XAW1504" s="4"/>
      <c r="XAX1504" s="4"/>
      <c r="XAY1504" s="4"/>
      <c r="XAZ1504" s="4"/>
    </row>
    <row r="1505" s="1" customFormat="1" ht="12" customHeight="1" spans="1:15 16245:16276">
      <c r="A1505" s="80" t="s">
        <v>20</v>
      </c>
      <c r="B1505" s="46" t="s">
        <v>1463</v>
      </c>
      <c r="C1505" s="69" t="s">
        <v>1464</v>
      </c>
      <c r="D1505" s="46" t="s">
        <v>1473</v>
      </c>
      <c r="E1505" s="50"/>
      <c r="F1505" s="45"/>
      <c r="G1505" s="51">
        <v>10.8</v>
      </c>
      <c r="H1505" s="48">
        <v>10.8</v>
      </c>
      <c r="I1505" s="50"/>
      <c r="J1505" s="49">
        <v>10.8</v>
      </c>
      <c r="K1505" s="47">
        <v>16</v>
      </c>
      <c r="L1505" s="47">
        <f t="shared" si="5"/>
        <v>172.8</v>
      </c>
      <c r="M1505" s="45"/>
      <c r="N1505" s="47">
        <f t="shared" si="6"/>
        <v>172.8</v>
      </c>
      <c r="O1505" s="52"/>
      <c r="WZU1505" s="4"/>
      <c r="WZV1505" s="4"/>
      <c r="WZW1505" s="4"/>
      <c r="WZX1505" s="4"/>
      <c r="WZY1505" s="4"/>
      <c r="WZZ1505" s="4"/>
      <c r="XAA1505" s="4"/>
      <c r="XAB1505" s="4"/>
      <c r="XAC1505" s="4"/>
      <c r="XAD1505" s="4"/>
      <c r="XAE1505" s="4"/>
      <c r="XAF1505" s="4"/>
      <c r="XAG1505" s="4"/>
      <c r="XAH1505" s="4"/>
      <c r="XAI1505" s="4"/>
      <c r="XAJ1505" s="4"/>
      <c r="XAK1505" s="4"/>
      <c r="XAL1505" s="4"/>
      <c r="XAM1505" s="4"/>
      <c r="XAN1505" s="4"/>
      <c r="XAO1505" s="4"/>
      <c r="XAP1505" s="4"/>
      <c r="XAQ1505" s="4"/>
      <c r="XAR1505" s="4"/>
      <c r="XAS1505" s="4"/>
      <c r="XAT1505" s="4"/>
      <c r="XAU1505" s="4"/>
      <c r="XAV1505" s="4"/>
      <c r="XAW1505" s="4"/>
      <c r="XAX1505" s="4"/>
      <c r="XAY1505" s="4"/>
      <c r="XAZ1505" s="4"/>
    </row>
    <row r="1506" s="1" customFormat="1" ht="12" customHeight="1" spans="1:15 16245:16276">
      <c r="A1506" s="80" t="s">
        <v>20</v>
      </c>
      <c r="B1506" s="46" t="s">
        <v>1463</v>
      </c>
      <c r="C1506" s="69" t="s">
        <v>1464</v>
      </c>
      <c r="D1506" s="46" t="s">
        <v>1474</v>
      </c>
      <c r="E1506" s="50"/>
      <c r="F1506" s="45"/>
      <c r="G1506" s="51">
        <v>10.8</v>
      </c>
      <c r="H1506" s="48">
        <v>10.8</v>
      </c>
      <c r="I1506" s="50"/>
      <c r="J1506" s="49">
        <v>10.8</v>
      </c>
      <c r="K1506" s="47">
        <v>16</v>
      </c>
      <c r="L1506" s="47">
        <f t="shared" si="5"/>
        <v>172.8</v>
      </c>
      <c r="M1506" s="45"/>
      <c r="N1506" s="47">
        <f t="shared" si="6"/>
        <v>172.8</v>
      </c>
      <c r="O1506" s="47"/>
      <c r="WZU1506" s="4"/>
      <c r="WZV1506" s="4"/>
      <c r="WZW1506" s="4"/>
      <c r="WZX1506" s="4"/>
      <c r="WZY1506" s="4"/>
      <c r="WZZ1506" s="4"/>
      <c r="XAA1506" s="4"/>
      <c r="XAB1506" s="4"/>
      <c r="XAC1506" s="4"/>
      <c r="XAD1506" s="4"/>
      <c r="XAE1506" s="4"/>
      <c r="XAF1506" s="4"/>
      <c r="XAG1506" s="4"/>
      <c r="XAH1506" s="4"/>
      <c r="XAI1506" s="4"/>
      <c r="XAJ1506" s="4"/>
      <c r="XAK1506" s="4"/>
      <c r="XAL1506" s="4"/>
      <c r="XAM1506" s="4"/>
      <c r="XAN1506" s="4"/>
      <c r="XAO1506" s="4"/>
      <c r="XAP1506" s="4"/>
      <c r="XAQ1506" s="4"/>
      <c r="XAR1506" s="4"/>
      <c r="XAS1506" s="4"/>
      <c r="XAT1506" s="4"/>
      <c r="XAU1506" s="4"/>
      <c r="XAV1506" s="4"/>
      <c r="XAW1506" s="4"/>
      <c r="XAX1506" s="4"/>
      <c r="XAY1506" s="4"/>
      <c r="XAZ1506" s="4"/>
    </row>
    <row r="1507" s="1" customFormat="1" ht="12" customHeight="1" spans="1:15 16245:16276">
      <c r="A1507" s="80" t="s">
        <v>20</v>
      </c>
      <c r="B1507" s="46" t="s">
        <v>1463</v>
      </c>
      <c r="C1507" s="69" t="s">
        <v>1464</v>
      </c>
      <c r="D1507" s="46" t="s">
        <v>1475</v>
      </c>
      <c r="E1507" s="50"/>
      <c r="F1507" s="45"/>
      <c r="G1507" s="51">
        <v>10.8</v>
      </c>
      <c r="H1507" s="48">
        <v>10.8</v>
      </c>
      <c r="I1507" s="50"/>
      <c r="J1507" s="49">
        <v>10.8</v>
      </c>
      <c r="K1507" s="47">
        <v>16</v>
      </c>
      <c r="L1507" s="47">
        <f t="shared" si="5"/>
        <v>172.8</v>
      </c>
      <c r="M1507" s="45"/>
      <c r="N1507" s="47">
        <f t="shared" si="6"/>
        <v>172.8</v>
      </c>
      <c r="O1507" s="47"/>
      <c r="WZU1507" s="4"/>
      <c r="WZV1507" s="4"/>
      <c r="WZW1507" s="4"/>
      <c r="WZX1507" s="4"/>
      <c r="WZY1507" s="4"/>
      <c r="WZZ1507" s="4"/>
      <c r="XAA1507" s="4"/>
      <c r="XAB1507" s="4"/>
      <c r="XAC1507" s="4"/>
      <c r="XAD1507" s="4"/>
      <c r="XAE1507" s="4"/>
      <c r="XAF1507" s="4"/>
      <c r="XAG1507" s="4"/>
      <c r="XAH1507" s="4"/>
      <c r="XAI1507" s="4"/>
      <c r="XAJ1507" s="4"/>
      <c r="XAK1507" s="4"/>
      <c r="XAL1507" s="4"/>
      <c r="XAM1507" s="4"/>
      <c r="XAN1507" s="4"/>
      <c r="XAO1507" s="4"/>
      <c r="XAP1507" s="4"/>
      <c r="XAQ1507" s="4"/>
      <c r="XAR1507" s="4"/>
      <c r="XAS1507" s="4"/>
      <c r="XAT1507" s="4"/>
      <c r="XAU1507" s="4"/>
      <c r="XAV1507" s="4"/>
      <c r="XAW1507" s="4"/>
      <c r="XAX1507" s="4"/>
      <c r="XAY1507" s="4"/>
      <c r="XAZ1507" s="4"/>
    </row>
    <row r="1508" s="1" customFormat="1" ht="12" customHeight="1" spans="1:15 16245:16276">
      <c r="A1508" s="80" t="s">
        <v>20</v>
      </c>
      <c r="B1508" s="46" t="s">
        <v>1463</v>
      </c>
      <c r="C1508" s="69" t="s">
        <v>1464</v>
      </c>
      <c r="D1508" s="46" t="s">
        <v>1476</v>
      </c>
      <c r="E1508" s="50"/>
      <c r="F1508" s="45"/>
      <c r="G1508" s="51">
        <v>10.8</v>
      </c>
      <c r="H1508" s="48">
        <v>10.8</v>
      </c>
      <c r="I1508" s="50"/>
      <c r="J1508" s="49">
        <v>10.8</v>
      </c>
      <c r="K1508" s="47">
        <v>16</v>
      </c>
      <c r="L1508" s="47">
        <f t="shared" si="5"/>
        <v>172.8</v>
      </c>
      <c r="M1508" s="45"/>
      <c r="N1508" s="47">
        <f t="shared" si="6"/>
        <v>172.8</v>
      </c>
      <c r="O1508" s="47"/>
      <c r="WZU1508" s="4"/>
      <c r="WZV1508" s="4"/>
      <c r="WZW1508" s="4"/>
      <c r="WZX1508" s="4"/>
      <c r="WZY1508" s="4"/>
      <c r="WZZ1508" s="4"/>
      <c r="XAA1508" s="4"/>
      <c r="XAB1508" s="4"/>
      <c r="XAC1508" s="4"/>
      <c r="XAD1508" s="4"/>
      <c r="XAE1508" s="4"/>
      <c r="XAF1508" s="4"/>
      <c r="XAG1508" s="4"/>
      <c r="XAH1508" s="4"/>
      <c r="XAI1508" s="4"/>
      <c r="XAJ1508" s="4"/>
      <c r="XAK1508" s="4"/>
      <c r="XAL1508" s="4"/>
      <c r="XAM1508" s="4"/>
      <c r="XAN1508" s="4"/>
      <c r="XAO1508" s="4"/>
      <c r="XAP1508" s="4"/>
      <c r="XAQ1508" s="4"/>
      <c r="XAR1508" s="4"/>
      <c r="XAS1508" s="4"/>
      <c r="XAT1508" s="4"/>
      <c r="XAU1508" s="4"/>
      <c r="XAV1508" s="4"/>
      <c r="XAW1508" s="4"/>
      <c r="XAX1508" s="4"/>
      <c r="XAY1508" s="4"/>
      <c r="XAZ1508" s="4"/>
    </row>
    <row r="1509" s="1" customFormat="1" ht="12" customHeight="1" spans="1:15 16245:16276">
      <c r="A1509" s="80" t="s">
        <v>20</v>
      </c>
      <c r="B1509" s="46" t="s">
        <v>1463</v>
      </c>
      <c r="C1509" s="69" t="s">
        <v>1464</v>
      </c>
      <c r="D1509" s="46" t="s">
        <v>1477</v>
      </c>
      <c r="E1509" s="50"/>
      <c r="F1509" s="45"/>
      <c r="G1509" s="51">
        <v>10.8</v>
      </c>
      <c r="H1509" s="48">
        <v>10.8</v>
      </c>
      <c r="I1509" s="50"/>
      <c r="J1509" s="49">
        <v>10.8</v>
      </c>
      <c r="K1509" s="47">
        <v>16</v>
      </c>
      <c r="L1509" s="47">
        <f t="shared" si="5"/>
        <v>172.8</v>
      </c>
      <c r="M1509" s="45"/>
      <c r="N1509" s="47">
        <f t="shared" si="6"/>
        <v>172.8</v>
      </c>
      <c r="O1509" s="47"/>
      <c r="WZU1509" s="4"/>
      <c r="WZV1509" s="4"/>
      <c r="WZW1509" s="4"/>
      <c r="WZX1509" s="4"/>
      <c r="WZY1509" s="4"/>
      <c r="WZZ1509" s="4"/>
      <c r="XAA1509" s="4"/>
      <c r="XAB1509" s="4"/>
      <c r="XAC1509" s="4"/>
      <c r="XAD1509" s="4"/>
      <c r="XAE1509" s="4"/>
      <c r="XAF1509" s="4"/>
      <c r="XAG1509" s="4"/>
      <c r="XAH1509" s="4"/>
      <c r="XAI1509" s="4"/>
      <c r="XAJ1509" s="4"/>
      <c r="XAK1509" s="4"/>
      <c r="XAL1509" s="4"/>
      <c r="XAM1509" s="4"/>
      <c r="XAN1509" s="4"/>
      <c r="XAO1509" s="4"/>
      <c r="XAP1509" s="4"/>
      <c r="XAQ1509" s="4"/>
      <c r="XAR1509" s="4"/>
      <c r="XAS1509" s="4"/>
      <c r="XAT1509" s="4"/>
      <c r="XAU1509" s="4"/>
      <c r="XAV1509" s="4"/>
      <c r="XAW1509" s="4"/>
      <c r="XAX1509" s="4"/>
      <c r="XAY1509" s="4"/>
      <c r="XAZ1509" s="4"/>
    </row>
    <row r="1510" s="1" customFormat="1" ht="12" customHeight="1" spans="1:15 16245:16276">
      <c r="A1510" s="80" t="s">
        <v>20</v>
      </c>
      <c r="B1510" s="46" t="s">
        <v>1463</v>
      </c>
      <c r="C1510" s="69" t="s">
        <v>1464</v>
      </c>
      <c r="D1510" s="46" t="s">
        <v>1478</v>
      </c>
      <c r="E1510" s="50"/>
      <c r="F1510" s="45"/>
      <c r="G1510" s="51">
        <v>10.8</v>
      </c>
      <c r="H1510" s="48">
        <v>10.8</v>
      </c>
      <c r="I1510" s="50"/>
      <c r="J1510" s="49">
        <v>10.8</v>
      </c>
      <c r="K1510" s="47">
        <v>16</v>
      </c>
      <c r="L1510" s="47">
        <f t="shared" si="5"/>
        <v>172.8</v>
      </c>
      <c r="M1510" s="45"/>
      <c r="N1510" s="47">
        <f t="shared" si="6"/>
        <v>172.8</v>
      </c>
      <c r="O1510" s="47"/>
      <c r="WZU1510" s="4"/>
      <c r="WZV1510" s="4"/>
      <c r="WZW1510" s="4"/>
      <c r="WZX1510" s="4"/>
      <c r="WZY1510" s="4"/>
      <c r="WZZ1510" s="4"/>
      <c r="XAA1510" s="4"/>
      <c r="XAB1510" s="4"/>
      <c r="XAC1510" s="4"/>
      <c r="XAD1510" s="4"/>
      <c r="XAE1510" s="4"/>
      <c r="XAF1510" s="4"/>
      <c r="XAG1510" s="4"/>
      <c r="XAH1510" s="4"/>
      <c r="XAI1510" s="4"/>
      <c r="XAJ1510" s="4"/>
      <c r="XAK1510" s="4"/>
      <c r="XAL1510" s="4"/>
      <c r="XAM1510" s="4"/>
      <c r="XAN1510" s="4"/>
      <c r="XAO1510" s="4"/>
      <c r="XAP1510" s="4"/>
      <c r="XAQ1510" s="4"/>
      <c r="XAR1510" s="4"/>
      <c r="XAS1510" s="4"/>
      <c r="XAT1510" s="4"/>
      <c r="XAU1510" s="4"/>
      <c r="XAV1510" s="4"/>
      <c r="XAW1510" s="4"/>
      <c r="XAX1510" s="4"/>
      <c r="XAY1510" s="4"/>
      <c r="XAZ1510" s="4"/>
    </row>
    <row r="1511" s="1" customFormat="1" ht="12" customHeight="1" spans="1:15 16245:16276">
      <c r="A1511" s="80" t="s">
        <v>20</v>
      </c>
      <c r="B1511" s="46" t="s">
        <v>1463</v>
      </c>
      <c r="C1511" s="69" t="s">
        <v>1464</v>
      </c>
      <c r="D1511" s="46" t="s">
        <v>1479</v>
      </c>
      <c r="E1511" s="50"/>
      <c r="F1511" s="45"/>
      <c r="G1511" s="51">
        <v>10.8</v>
      </c>
      <c r="H1511" s="48">
        <v>10.8</v>
      </c>
      <c r="I1511" s="50"/>
      <c r="J1511" s="49">
        <v>10.8</v>
      </c>
      <c r="K1511" s="47">
        <v>16</v>
      </c>
      <c r="L1511" s="47">
        <f t="shared" si="5"/>
        <v>172.8</v>
      </c>
      <c r="M1511" s="45"/>
      <c r="N1511" s="47">
        <f t="shared" si="6"/>
        <v>172.8</v>
      </c>
      <c r="O1511" s="47"/>
      <c r="WZU1511" s="4"/>
      <c r="WZV1511" s="4"/>
      <c r="WZW1511" s="4"/>
      <c r="WZX1511" s="4"/>
      <c r="WZY1511" s="4"/>
      <c r="WZZ1511" s="4"/>
      <c r="XAA1511" s="4"/>
      <c r="XAB1511" s="4"/>
      <c r="XAC1511" s="4"/>
      <c r="XAD1511" s="4"/>
      <c r="XAE1511" s="4"/>
      <c r="XAF1511" s="4"/>
      <c r="XAG1511" s="4"/>
      <c r="XAH1511" s="4"/>
      <c r="XAI1511" s="4"/>
      <c r="XAJ1511" s="4"/>
      <c r="XAK1511" s="4"/>
      <c r="XAL1511" s="4"/>
      <c r="XAM1511" s="4"/>
      <c r="XAN1511" s="4"/>
      <c r="XAO1511" s="4"/>
      <c r="XAP1511" s="4"/>
      <c r="XAQ1511" s="4"/>
      <c r="XAR1511" s="4"/>
      <c r="XAS1511" s="4"/>
      <c r="XAT1511" s="4"/>
      <c r="XAU1511" s="4"/>
      <c r="XAV1511" s="4"/>
      <c r="XAW1511" s="4"/>
      <c r="XAX1511" s="4"/>
      <c r="XAY1511" s="4"/>
      <c r="XAZ1511" s="4"/>
    </row>
    <row r="1512" s="1" customFormat="1" ht="12" customHeight="1" spans="1:15 16245:16276">
      <c r="A1512" s="80" t="s">
        <v>20</v>
      </c>
      <c r="B1512" s="46" t="s">
        <v>1463</v>
      </c>
      <c r="C1512" s="69" t="s">
        <v>1464</v>
      </c>
      <c r="D1512" s="46" t="s">
        <v>1480</v>
      </c>
      <c r="E1512" s="50"/>
      <c r="F1512" s="45"/>
      <c r="G1512" s="51">
        <v>10.8</v>
      </c>
      <c r="H1512" s="48">
        <v>10.8</v>
      </c>
      <c r="I1512" s="50"/>
      <c r="J1512" s="49">
        <v>10.8</v>
      </c>
      <c r="K1512" s="47">
        <v>16</v>
      </c>
      <c r="L1512" s="47">
        <f t="shared" si="5"/>
        <v>172.8</v>
      </c>
      <c r="M1512" s="45"/>
      <c r="N1512" s="47">
        <f t="shared" si="6"/>
        <v>172.8</v>
      </c>
      <c r="O1512" s="47"/>
      <c r="WZU1512" s="4"/>
      <c r="WZV1512" s="4"/>
      <c r="WZW1512" s="4"/>
      <c r="WZX1512" s="4"/>
      <c r="WZY1512" s="4"/>
      <c r="WZZ1512" s="4"/>
      <c r="XAA1512" s="4"/>
      <c r="XAB1512" s="4"/>
      <c r="XAC1512" s="4"/>
      <c r="XAD1512" s="4"/>
      <c r="XAE1512" s="4"/>
      <c r="XAF1512" s="4"/>
      <c r="XAG1512" s="4"/>
      <c r="XAH1512" s="4"/>
      <c r="XAI1512" s="4"/>
      <c r="XAJ1512" s="4"/>
      <c r="XAK1512" s="4"/>
      <c r="XAL1512" s="4"/>
      <c r="XAM1512" s="4"/>
      <c r="XAN1512" s="4"/>
      <c r="XAO1512" s="4"/>
      <c r="XAP1512" s="4"/>
      <c r="XAQ1512" s="4"/>
      <c r="XAR1512" s="4"/>
      <c r="XAS1512" s="4"/>
      <c r="XAT1512" s="4"/>
      <c r="XAU1512" s="4"/>
      <c r="XAV1512" s="4"/>
      <c r="XAW1512" s="4"/>
      <c r="XAX1512" s="4"/>
      <c r="XAY1512" s="4"/>
      <c r="XAZ1512" s="4"/>
    </row>
    <row r="1513" s="1" customFormat="1" ht="12" customHeight="1" spans="1:15 16245:16276">
      <c r="A1513" s="80" t="s">
        <v>20</v>
      </c>
      <c r="B1513" s="46" t="s">
        <v>1463</v>
      </c>
      <c r="C1513" s="69" t="s">
        <v>1464</v>
      </c>
      <c r="D1513" s="81" t="s">
        <v>1481</v>
      </c>
      <c r="E1513" s="50"/>
      <c r="F1513" s="45"/>
      <c r="G1513" s="51">
        <v>10.8</v>
      </c>
      <c r="H1513" s="48">
        <v>10.8</v>
      </c>
      <c r="I1513" s="50"/>
      <c r="J1513" s="49">
        <v>10.8</v>
      </c>
      <c r="K1513" s="47">
        <v>16</v>
      </c>
      <c r="L1513" s="47">
        <f t="shared" si="5"/>
        <v>172.8</v>
      </c>
      <c r="M1513" s="45"/>
      <c r="N1513" s="47">
        <f t="shared" si="6"/>
        <v>172.8</v>
      </c>
      <c r="O1513" s="47" t="s">
        <v>1482</v>
      </c>
      <c r="WZU1513" s="4"/>
      <c r="WZV1513" s="4"/>
      <c r="WZW1513" s="4"/>
      <c r="WZX1513" s="4"/>
      <c r="WZY1513" s="4"/>
      <c r="WZZ1513" s="4"/>
      <c r="XAA1513" s="4"/>
      <c r="XAB1513" s="4"/>
      <c r="XAC1513" s="4"/>
      <c r="XAD1513" s="4"/>
      <c r="XAE1513" s="4"/>
      <c r="XAF1513" s="4"/>
      <c r="XAG1513" s="4"/>
      <c r="XAH1513" s="4"/>
      <c r="XAI1513" s="4"/>
      <c r="XAJ1513" s="4"/>
      <c r="XAK1513" s="4"/>
      <c r="XAL1513" s="4"/>
      <c r="XAM1513" s="4"/>
      <c r="XAN1513" s="4"/>
      <c r="XAO1513" s="4"/>
      <c r="XAP1513" s="4"/>
      <c r="XAQ1513" s="4"/>
      <c r="XAR1513" s="4"/>
      <c r="XAS1513" s="4"/>
      <c r="XAT1513" s="4"/>
      <c r="XAU1513" s="4"/>
      <c r="XAV1513" s="4"/>
      <c r="XAW1513" s="4"/>
      <c r="XAX1513" s="4"/>
      <c r="XAY1513" s="4"/>
      <c r="XAZ1513" s="4"/>
    </row>
    <row r="1514" s="1" customFormat="1" ht="12" customHeight="1" spans="1:15 16245:16276">
      <c r="A1514" s="80" t="s">
        <v>20</v>
      </c>
      <c r="B1514" s="46" t="s">
        <v>1463</v>
      </c>
      <c r="C1514" s="69" t="s">
        <v>1464</v>
      </c>
      <c r="D1514" s="46" t="s">
        <v>1483</v>
      </c>
      <c r="E1514" s="50"/>
      <c r="F1514" s="45"/>
      <c r="G1514" s="51">
        <v>10.8</v>
      </c>
      <c r="H1514" s="48">
        <v>10.8</v>
      </c>
      <c r="I1514" s="50"/>
      <c r="J1514" s="49">
        <v>10.8</v>
      </c>
      <c r="K1514" s="47">
        <v>16</v>
      </c>
      <c r="L1514" s="47">
        <f t="shared" si="5"/>
        <v>172.8</v>
      </c>
      <c r="M1514" s="45"/>
      <c r="N1514" s="47">
        <f t="shared" si="6"/>
        <v>172.8</v>
      </c>
      <c r="O1514" s="47"/>
      <c r="WZU1514" s="4"/>
      <c r="WZV1514" s="4"/>
      <c r="WZW1514" s="4"/>
      <c r="WZX1514" s="4"/>
      <c r="WZY1514" s="4"/>
      <c r="WZZ1514" s="4"/>
      <c r="XAA1514" s="4"/>
      <c r="XAB1514" s="4"/>
      <c r="XAC1514" s="4"/>
      <c r="XAD1514" s="4"/>
      <c r="XAE1514" s="4"/>
      <c r="XAF1514" s="4"/>
      <c r="XAG1514" s="4"/>
      <c r="XAH1514" s="4"/>
      <c r="XAI1514" s="4"/>
      <c r="XAJ1514" s="4"/>
      <c r="XAK1514" s="4"/>
      <c r="XAL1514" s="4"/>
      <c r="XAM1514" s="4"/>
      <c r="XAN1514" s="4"/>
      <c r="XAO1514" s="4"/>
      <c r="XAP1514" s="4"/>
      <c r="XAQ1514" s="4"/>
      <c r="XAR1514" s="4"/>
      <c r="XAS1514" s="4"/>
      <c r="XAT1514" s="4"/>
      <c r="XAU1514" s="4"/>
      <c r="XAV1514" s="4"/>
      <c r="XAW1514" s="4"/>
      <c r="XAX1514" s="4"/>
      <c r="XAY1514" s="4"/>
      <c r="XAZ1514" s="4"/>
    </row>
    <row r="1515" s="1" customFormat="1" ht="12" customHeight="1" spans="1:15 16245:16276">
      <c r="A1515" s="80" t="s">
        <v>20</v>
      </c>
      <c r="B1515" s="46" t="s">
        <v>1463</v>
      </c>
      <c r="C1515" s="69" t="s">
        <v>1464</v>
      </c>
      <c r="D1515" s="46" t="s">
        <v>1484</v>
      </c>
      <c r="E1515" s="50"/>
      <c r="F1515" s="45"/>
      <c r="G1515" s="51">
        <v>10.8</v>
      </c>
      <c r="H1515" s="48">
        <v>10.8</v>
      </c>
      <c r="I1515" s="50"/>
      <c r="J1515" s="49">
        <v>10.8</v>
      </c>
      <c r="K1515" s="47">
        <v>16</v>
      </c>
      <c r="L1515" s="47">
        <f t="shared" si="5"/>
        <v>172.8</v>
      </c>
      <c r="M1515" s="45"/>
      <c r="N1515" s="47">
        <f t="shared" si="6"/>
        <v>172.8</v>
      </c>
      <c r="O1515" s="47"/>
      <c r="WZU1515" s="4"/>
      <c r="WZV1515" s="4"/>
      <c r="WZW1515" s="4"/>
      <c r="WZX1515" s="4"/>
      <c r="WZY1515" s="4"/>
      <c r="WZZ1515" s="4"/>
      <c r="XAA1515" s="4"/>
      <c r="XAB1515" s="4"/>
      <c r="XAC1515" s="4"/>
      <c r="XAD1515" s="4"/>
      <c r="XAE1515" s="4"/>
      <c r="XAF1515" s="4"/>
      <c r="XAG1515" s="4"/>
      <c r="XAH1515" s="4"/>
      <c r="XAI1515" s="4"/>
      <c r="XAJ1515" s="4"/>
      <c r="XAK1515" s="4"/>
      <c r="XAL1515" s="4"/>
      <c r="XAM1515" s="4"/>
      <c r="XAN1515" s="4"/>
      <c r="XAO1515" s="4"/>
      <c r="XAP1515" s="4"/>
      <c r="XAQ1515" s="4"/>
      <c r="XAR1515" s="4"/>
      <c r="XAS1515" s="4"/>
      <c r="XAT1515" s="4"/>
      <c r="XAU1515" s="4"/>
      <c r="XAV1515" s="4"/>
      <c r="XAW1515" s="4"/>
      <c r="XAX1515" s="4"/>
      <c r="XAY1515" s="4"/>
      <c r="XAZ1515" s="4"/>
    </row>
    <row r="1516" s="1" customFormat="1" ht="12" customHeight="1" spans="1:15 16245:16276">
      <c r="A1516" s="80" t="s">
        <v>20</v>
      </c>
      <c r="B1516" s="46" t="s">
        <v>1463</v>
      </c>
      <c r="C1516" s="69" t="s">
        <v>1464</v>
      </c>
      <c r="D1516" s="46" t="s">
        <v>1485</v>
      </c>
      <c r="E1516" s="50"/>
      <c r="F1516" s="45"/>
      <c r="G1516" s="51">
        <v>10.8</v>
      </c>
      <c r="H1516" s="48">
        <v>10.8</v>
      </c>
      <c r="I1516" s="50"/>
      <c r="J1516" s="49">
        <v>10.8</v>
      </c>
      <c r="K1516" s="47">
        <v>16</v>
      </c>
      <c r="L1516" s="47">
        <f t="shared" si="5"/>
        <v>172.8</v>
      </c>
      <c r="M1516" s="45"/>
      <c r="N1516" s="47">
        <f t="shared" si="6"/>
        <v>172.8</v>
      </c>
      <c r="O1516" s="47"/>
      <c r="WZU1516" s="4"/>
      <c r="WZV1516" s="4"/>
      <c r="WZW1516" s="4"/>
      <c r="WZX1516" s="4"/>
      <c r="WZY1516" s="4"/>
      <c r="WZZ1516" s="4"/>
      <c r="XAA1516" s="4"/>
      <c r="XAB1516" s="4"/>
      <c r="XAC1516" s="4"/>
      <c r="XAD1516" s="4"/>
      <c r="XAE1516" s="4"/>
      <c r="XAF1516" s="4"/>
      <c r="XAG1516" s="4"/>
      <c r="XAH1516" s="4"/>
      <c r="XAI1516" s="4"/>
      <c r="XAJ1516" s="4"/>
      <c r="XAK1516" s="4"/>
      <c r="XAL1516" s="4"/>
      <c r="XAM1516" s="4"/>
      <c r="XAN1516" s="4"/>
      <c r="XAO1516" s="4"/>
      <c r="XAP1516" s="4"/>
      <c r="XAQ1516" s="4"/>
      <c r="XAR1516" s="4"/>
      <c r="XAS1516" s="4"/>
      <c r="XAT1516" s="4"/>
      <c r="XAU1516" s="4"/>
      <c r="XAV1516" s="4"/>
      <c r="XAW1516" s="4"/>
      <c r="XAX1516" s="4"/>
      <c r="XAY1516" s="4"/>
      <c r="XAZ1516" s="4"/>
    </row>
    <row r="1517" s="1" customFormat="1" ht="12" customHeight="1" spans="1:15 16245:16276">
      <c r="A1517" s="80" t="s">
        <v>20</v>
      </c>
      <c r="B1517" s="46" t="s">
        <v>1463</v>
      </c>
      <c r="C1517" s="69" t="s">
        <v>1464</v>
      </c>
      <c r="D1517" s="46" t="s">
        <v>1486</v>
      </c>
      <c r="E1517" s="50"/>
      <c r="F1517" s="45"/>
      <c r="G1517" s="51">
        <v>10.8</v>
      </c>
      <c r="H1517" s="48">
        <v>10.8</v>
      </c>
      <c r="I1517" s="50"/>
      <c r="J1517" s="49">
        <v>10.8</v>
      </c>
      <c r="K1517" s="47">
        <v>16</v>
      </c>
      <c r="L1517" s="47">
        <f t="shared" si="5"/>
        <v>172.8</v>
      </c>
      <c r="M1517" s="45"/>
      <c r="N1517" s="47">
        <f t="shared" si="6"/>
        <v>172.8</v>
      </c>
      <c r="O1517" s="47"/>
      <c r="WZU1517" s="4"/>
      <c r="WZV1517" s="4"/>
      <c r="WZW1517" s="4"/>
      <c r="WZX1517" s="4"/>
      <c r="WZY1517" s="4"/>
      <c r="WZZ1517" s="4"/>
      <c r="XAA1517" s="4"/>
      <c r="XAB1517" s="4"/>
      <c r="XAC1517" s="4"/>
      <c r="XAD1517" s="4"/>
      <c r="XAE1517" s="4"/>
      <c r="XAF1517" s="4"/>
      <c r="XAG1517" s="4"/>
      <c r="XAH1517" s="4"/>
      <c r="XAI1517" s="4"/>
      <c r="XAJ1517" s="4"/>
      <c r="XAK1517" s="4"/>
      <c r="XAL1517" s="4"/>
      <c r="XAM1517" s="4"/>
      <c r="XAN1517" s="4"/>
      <c r="XAO1517" s="4"/>
      <c r="XAP1517" s="4"/>
      <c r="XAQ1517" s="4"/>
      <c r="XAR1517" s="4"/>
      <c r="XAS1517" s="4"/>
      <c r="XAT1517" s="4"/>
      <c r="XAU1517" s="4"/>
      <c r="XAV1517" s="4"/>
      <c r="XAW1517" s="4"/>
      <c r="XAX1517" s="4"/>
      <c r="XAY1517" s="4"/>
      <c r="XAZ1517" s="4"/>
    </row>
    <row r="1518" s="1" customFormat="1" ht="12" customHeight="1" spans="1:15 16245:16276">
      <c r="A1518" s="80" t="s">
        <v>20</v>
      </c>
      <c r="B1518" s="46" t="s">
        <v>1463</v>
      </c>
      <c r="C1518" s="69" t="s">
        <v>1464</v>
      </c>
      <c r="D1518" s="46" t="s">
        <v>1487</v>
      </c>
      <c r="E1518" s="50"/>
      <c r="F1518" s="45"/>
      <c r="G1518" s="51">
        <v>10.8</v>
      </c>
      <c r="H1518" s="48">
        <v>10.8</v>
      </c>
      <c r="I1518" s="50"/>
      <c r="J1518" s="49">
        <v>10.8</v>
      </c>
      <c r="K1518" s="47">
        <v>16</v>
      </c>
      <c r="L1518" s="47">
        <f t="shared" si="5"/>
        <v>172.8</v>
      </c>
      <c r="M1518" s="45"/>
      <c r="N1518" s="47">
        <f t="shared" si="6"/>
        <v>172.8</v>
      </c>
      <c r="O1518" s="47"/>
      <c r="WZU1518" s="4"/>
      <c r="WZV1518" s="4"/>
      <c r="WZW1518" s="4"/>
      <c r="WZX1518" s="4"/>
      <c r="WZY1518" s="4"/>
      <c r="WZZ1518" s="4"/>
      <c r="XAA1518" s="4"/>
      <c r="XAB1518" s="4"/>
      <c r="XAC1518" s="4"/>
      <c r="XAD1518" s="4"/>
      <c r="XAE1518" s="4"/>
      <c r="XAF1518" s="4"/>
      <c r="XAG1518" s="4"/>
      <c r="XAH1518" s="4"/>
      <c r="XAI1518" s="4"/>
      <c r="XAJ1518" s="4"/>
      <c r="XAK1518" s="4"/>
      <c r="XAL1518" s="4"/>
      <c r="XAM1518" s="4"/>
      <c r="XAN1518" s="4"/>
      <c r="XAO1518" s="4"/>
      <c r="XAP1518" s="4"/>
      <c r="XAQ1518" s="4"/>
      <c r="XAR1518" s="4"/>
      <c r="XAS1518" s="4"/>
      <c r="XAT1518" s="4"/>
      <c r="XAU1518" s="4"/>
      <c r="XAV1518" s="4"/>
      <c r="XAW1518" s="4"/>
      <c r="XAX1518" s="4"/>
      <c r="XAY1518" s="4"/>
      <c r="XAZ1518" s="4"/>
    </row>
    <row r="1519" s="1" customFormat="1" ht="12" customHeight="1" spans="1:15 16245:16276">
      <c r="A1519" s="80" t="s">
        <v>20</v>
      </c>
      <c r="B1519" s="46" t="s">
        <v>1463</v>
      </c>
      <c r="C1519" s="69" t="s">
        <v>1464</v>
      </c>
      <c r="D1519" s="46" t="s">
        <v>1488</v>
      </c>
      <c r="E1519" s="50"/>
      <c r="F1519" s="45"/>
      <c r="G1519" s="51">
        <v>10.8</v>
      </c>
      <c r="H1519" s="48">
        <v>10.8</v>
      </c>
      <c r="I1519" s="50"/>
      <c r="J1519" s="49">
        <v>10.8</v>
      </c>
      <c r="K1519" s="47">
        <v>16</v>
      </c>
      <c r="L1519" s="47">
        <f t="shared" si="5"/>
        <v>172.8</v>
      </c>
      <c r="M1519" s="45"/>
      <c r="N1519" s="47">
        <f t="shared" si="6"/>
        <v>172.8</v>
      </c>
      <c r="O1519" s="47"/>
      <c r="WZU1519" s="4"/>
      <c r="WZV1519" s="4"/>
      <c r="WZW1519" s="4"/>
      <c r="WZX1519" s="4"/>
      <c r="WZY1519" s="4"/>
      <c r="WZZ1519" s="4"/>
      <c r="XAA1519" s="4"/>
      <c r="XAB1519" s="4"/>
      <c r="XAC1519" s="4"/>
      <c r="XAD1519" s="4"/>
      <c r="XAE1519" s="4"/>
      <c r="XAF1519" s="4"/>
      <c r="XAG1519" s="4"/>
      <c r="XAH1519" s="4"/>
      <c r="XAI1519" s="4"/>
      <c r="XAJ1519" s="4"/>
      <c r="XAK1519" s="4"/>
      <c r="XAL1519" s="4"/>
      <c r="XAM1519" s="4"/>
      <c r="XAN1519" s="4"/>
      <c r="XAO1519" s="4"/>
      <c r="XAP1519" s="4"/>
      <c r="XAQ1519" s="4"/>
      <c r="XAR1519" s="4"/>
      <c r="XAS1519" s="4"/>
      <c r="XAT1519" s="4"/>
      <c r="XAU1519" s="4"/>
      <c r="XAV1519" s="4"/>
      <c r="XAW1519" s="4"/>
      <c r="XAX1519" s="4"/>
      <c r="XAY1519" s="4"/>
      <c r="XAZ1519" s="4"/>
    </row>
    <row r="1520" s="1" customFormat="1" ht="12" customHeight="1" spans="1:15 16245:16276">
      <c r="A1520" s="80" t="s">
        <v>20</v>
      </c>
      <c r="B1520" s="46" t="s">
        <v>1463</v>
      </c>
      <c r="C1520" s="69" t="s">
        <v>1464</v>
      </c>
      <c r="D1520" s="46" t="s">
        <v>1489</v>
      </c>
      <c r="E1520" s="50"/>
      <c r="F1520" s="45"/>
      <c r="G1520" s="51">
        <v>10.8</v>
      </c>
      <c r="H1520" s="48">
        <v>10.8</v>
      </c>
      <c r="I1520" s="50"/>
      <c r="J1520" s="49">
        <v>10.8</v>
      </c>
      <c r="K1520" s="47">
        <v>16</v>
      </c>
      <c r="L1520" s="47">
        <f t="shared" si="5"/>
        <v>172.8</v>
      </c>
      <c r="M1520" s="45"/>
      <c r="N1520" s="47">
        <f t="shared" si="6"/>
        <v>172.8</v>
      </c>
      <c r="O1520" s="47"/>
      <c r="WZU1520" s="4"/>
      <c r="WZV1520" s="4"/>
      <c r="WZW1520" s="4"/>
      <c r="WZX1520" s="4"/>
      <c r="WZY1520" s="4"/>
      <c r="WZZ1520" s="4"/>
      <c r="XAA1520" s="4"/>
      <c r="XAB1520" s="4"/>
      <c r="XAC1520" s="4"/>
      <c r="XAD1520" s="4"/>
      <c r="XAE1520" s="4"/>
      <c r="XAF1520" s="4"/>
      <c r="XAG1520" s="4"/>
      <c r="XAH1520" s="4"/>
      <c r="XAI1520" s="4"/>
      <c r="XAJ1520" s="4"/>
      <c r="XAK1520" s="4"/>
      <c r="XAL1520" s="4"/>
      <c r="XAM1520" s="4"/>
      <c r="XAN1520" s="4"/>
      <c r="XAO1520" s="4"/>
      <c r="XAP1520" s="4"/>
      <c r="XAQ1520" s="4"/>
      <c r="XAR1520" s="4"/>
      <c r="XAS1520" s="4"/>
      <c r="XAT1520" s="4"/>
      <c r="XAU1520" s="4"/>
      <c r="XAV1520" s="4"/>
      <c r="XAW1520" s="4"/>
      <c r="XAX1520" s="4"/>
      <c r="XAY1520" s="4"/>
      <c r="XAZ1520" s="4"/>
    </row>
    <row r="1521" s="1" customFormat="1" ht="12" customHeight="1" spans="1:15 16245:16276">
      <c r="A1521" s="80" t="s">
        <v>20</v>
      </c>
      <c r="B1521" s="46" t="s">
        <v>1463</v>
      </c>
      <c r="C1521" s="69" t="s">
        <v>1464</v>
      </c>
      <c r="D1521" s="46" t="s">
        <v>1490</v>
      </c>
      <c r="E1521" s="50"/>
      <c r="F1521" s="45"/>
      <c r="G1521" s="51">
        <v>10.8</v>
      </c>
      <c r="H1521" s="48">
        <v>10.8</v>
      </c>
      <c r="I1521" s="50"/>
      <c r="J1521" s="49">
        <v>10.8</v>
      </c>
      <c r="K1521" s="47">
        <v>16</v>
      </c>
      <c r="L1521" s="47">
        <f t="shared" si="5"/>
        <v>172.8</v>
      </c>
      <c r="M1521" s="45"/>
      <c r="N1521" s="47">
        <f t="shared" si="6"/>
        <v>172.8</v>
      </c>
      <c r="O1521" s="47"/>
      <c r="WZU1521" s="4"/>
      <c r="WZV1521" s="4"/>
      <c r="WZW1521" s="4"/>
      <c r="WZX1521" s="4"/>
      <c r="WZY1521" s="4"/>
      <c r="WZZ1521" s="4"/>
      <c r="XAA1521" s="4"/>
      <c r="XAB1521" s="4"/>
      <c r="XAC1521" s="4"/>
      <c r="XAD1521" s="4"/>
      <c r="XAE1521" s="4"/>
      <c r="XAF1521" s="4"/>
      <c r="XAG1521" s="4"/>
      <c r="XAH1521" s="4"/>
      <c r="XAI1521" s="4"/>
      <c r="XAJ1521" s="4"/>
      <c r="XAK1521" s="4"/>
      <c r="XAL1521" s="4"/>
      <c r="XAM1521" s="4"/>
      <c r="XAN1521" s="4"/>
      <c r="XAO1521" s="4"/>
      <c r="XAP1521" s="4"/>
      <c r="XAQ1521" s="4"/>
      <c r="XAR1521" s="4"/>
      <c r="XAS1521" s="4"/>
      <c r="XAT1521" s="4"/>
      <c r="XAU1521" s="4"/>
      <c r="XAV1521" s="4"/>
      <c r="XAW1521" s="4"/>
      <c r="XAX1521" s="4"/>
      <c r="XAY1521" s="4"/>
      <c r="XAZ1521" s="4"/>
    </row>
    <row r="1522" s="1" customFormat="1" ht="12" customHeight="1" spans="1:15 16245:16276">
      <c r="A1522" s="80" t="s">
        <v>20</v>
      </c>
      <c r="B1522" s="46" t="s">
        <v>1463</v>
      </c>
      <c r="C1522" s="69" t="s">
        <v>1464</v>
      </c>
      <c r="D1522" s="46" t="s">
        <v>1491</v>
      </c>
      <c r="E1522" s="50"/>
      <c r="F1522" s="45"/>
      <c r="G1522" s="51">
        <v>10.8</v>
      </c>
      <c r="H1522" s="48">
        <v>10.8</v>
      </c>
      <c r="I1522" s="50"/>
      <c r="J1522" s="49">
        <v>10.8</v>
      </c>
      <c r="K1522" s="47">
        <v>16</v>
      </c>
      <c r="L1522" s="47">
        <f t="shared" si="5"/>
        <v>172.8</v>
      </c>
      <c r="M1522" s="45"/>
      <c r="N1522" s="47">
        <f t="shared" si="6"/>
        <v>172.8</v>
      </c>
      <c r="O1522" s="47"/>
      <c r="WZU1522" s="4"/>
      <c r="WZV1522" s="4"/>
      <c r="WZW1522" s="4"/>
      <c r="WZX1522" s="4"/>
      <c r="WZY1522" s="4"/>
      <c r="WZZ1522" s="4"/>
      <c r="XAA1522" s="4"/>
      <c r="XAB1522" s="4"/>
      <c r="XAC1522" s="4"/>
      <c r="XAD1522" s="4"/>
      <c r="XAE1522" s="4"/>
      <c r="XAF1522" s="4"/>
      <c r="XAG1522" s="4"/>
      <c r="XAH1522" s="4"/>
      <c r="XAI1522" s="4"/>
      <c r="XAJ1522" s="4"/>
      <c r="XAK1522" s="4"/>
      <c r="XAL1522" s="4"/>
      <c r="XAM1522" s="4"/>
      <c r="XAN1522" s="4"/>
      <c r="XAO1522" s="4"/>
      <c r="XAP1522" s="4"/>
      <c r="XAQ1522" s="4"/>
      <c r="XAR1522" s="4"/>
      <c r="XAS1522" s="4"/>
      <c r="XAT1522" s="4"/>
      <c r="XAU1522" s="4"/>
      <c r="XAV1522" s="4"/>
      <c r="XAW1522" s="4"/>
      <c r="XAX1522" s="4"/>
      <c r="XAY1522" s="4"/>
      <c r="XAZ1522" s="4"/>
    </row>
    <row r="1523" s="1" customFormat="1" ht="12" customHeight="1" spans="1:15 16245:16276">
      <c r="A1523" s="80" t="s">
        <v>20</v>
      </c>
      <c r="B1523" s="46" t="s">
        <v>1463</v>
      </c>
      <c r="C1523" s="69" t="s">
        <v>1464</v>
      </c>
      <c r="D1523" s="46" t="s">
        <v>1492</v>
      </c>
      <c r="E1523" s="50"/>
      <c r="F1523" s="45"/>
      <c r="G1523" s="51">
        <v>10.8</v>
      </c>
      <c r="H1523" s="48">
        <v>10.8</v>
      </c>
      <c r="I1523" s="50"/>
      <c r="J1523" s="49">
        <v>10.8</v>
      </c>
      <c r="K1523" s="47">
        <v>16</v>
      </c>
      <c r="L1523" s="47">
        <f t="shared" si="5"/>
        <v>172.8</v>
      </c>
      <c r="M1523" s="45"/>
      <c r="N1523" s="47">
        <f t="shared" si="6"/>
        <v>172.8</v>
      </c>
      <c r="O1523" s="47"/>
      <c r="WZU1523" s="4"/>
      <c r="WZV1523" s="4"/>
      <c r="WZW1523" s="4"/>
      <c r="WZX1523" s="4"/>
      <c r="WZY1523" s="4"/>
      <c r="WZZ1523" s="4"/>
      <c r="XAA1523" s="4"/>
      <c r="XAB1523" s="4"/>
      <c r="XAC1523" s="4"/>
      <c r="XAD1523" s="4"/>
      <c r="XAE1523" s="4"/>
      <c r="XAF1523" s="4"/>
      <c r="XAG1523" s="4"/>
      <c r="XAH1523" s="4"/>
      <c r="XAI1523" s="4"/>
      <c r="XAJ1523" s="4"/>
      <c r="XAK1523" s="4"/>
      <c r="XAL1523" s="4"/>
      <c r="XAM1523" s="4"/>
      <c r="XAN1523" s="4"/>
      <c r="XAO1523" s="4"/>
      <c r="XAP1523" s="4"/>
      <c r="XAQ1523" s="4"/>
      <c r="XAR1523" s="4"/>
      <c r="XAS1523" s="4"/>
      <c r="XAT1523" s="4"/>
      <c r="XAU1523" s="4"/>
      <c r="XAV1523" s="4"/>
      <c r="XAW1523" s="4"/>
      <c r="XAX1523" s="4"/>
      <c r="XAY1523" s="4"/>
      <c r="XAZ1523" s="4"/>
    </row>
    <row r="1524" s="1" customFormat="1" ht="12" customHeight="1" spans="1:15 16245:16276">
      <c r="A1524" s="80" t="s">
        <v>20</v>
      </c>
      <c r="B1524" s="46" t="s">
        <v>1463</v>
      </c>
      <c r="C1524" s="69" t="s">
        <v>1464</v>
      </c>
      <c r="D1524" s="46" t="s">
        <v>1493</v>
      </c>
      <c r="E1524" s="50"/>
      <c r="F1524" s="45"/>
      <c r="G1524" s="51">
        <v>10.8</v>
      </c>
      <c r="H1524" s="48">
        <v>10.8</v>
      </c>
      <c r="I1524" s="50"/>
      <c r="J1524" s="49">
        <v>10.8</v>
      </c>
      <c r="K1524" s="47">
        <v>16</v>
      </c>
      <c r="L1524" s="47">
        <f t="shared" si="5"/>
        <v>172.8</v>
      </c>
      <c r="M1524" s="45"/>
      <c r="N1524" s="47">
        <f t="shared" si="6"/>
        <v>172.8</v>
      </c>
      <c r="O1524" s="47"/>
      <c r="WZU1524" s="4"/>
      <c r="WZV1524" s="4"/>
      <c r="WZW1524" s="4"/>
      <c r="WZX1524" s="4"/>
      <c r="WZY1524" s="4"/>
      <c r="WZZ1524" s="4"/>
      <c r="XAA1524" s="4"/>
      <c r="XAB1524" s="4"/>
      <c r="XAC1524" s="4"/>
      <c r="XAD1524" s="4"/>
      <c r="XAE1524" s="4"/>
      <c r="XAF1524" s="4"/>
      <c r="XAG1524" s="4"/>
      <c r="XAH1524" s="4"/>
      <c r="XAI1524" s="4"/>
      <c r="XAJ1524" s="4"/>
      <c r="XAK1524" s="4"/>
      <c r="XAL1524" s="4"/>
      <c r="XAM1524" s="4"/>
      <c r="XAN1524" s="4"/>
      <c r="XAO1524" s="4"/>
      <c r="XAP1524" s="4"/>
      <c r="XAQ1524" s="4"/>
      <c r="XAR1524" s="4"/>
      <c r="XAS1524" s="4"/>
      <c r="XAT1524" s="4"/>
      <c r="XAU1524" s="4"/>
      <c r="XAV1524" s="4"/>
      <c r="XAW1524" s="4"/>
      <c r="XAX1524" s="4"/>
      <c r="XAY1524" s="4"/>
      <c r="XAZ1524" s="4"/>
    </row>
    <row r="1525" s="1" customFormat="1" ht="12" customHeight="1" spans="1:15 16245:16276">
      <c r="A1525" s="80" t="s">
        <v>20</v>
      </c>
      <c r="B1525" s="46" t="s">
        <v>1463</v>
      </c>
      <c r="C1525" s="69" t="s">
        <v>1464</v>
      </c>
      <c r="D1525" s="46" t="s">
        <v>1494</v>
      </c>
      <c r="E1525" s="50"/>
      <c r="F1525" s="45"/>
      <c r="G1525" s="51">
        <v>10.8</v>
      </c>
      <c r="H1525" s="48">
        <v>10.8</v>
      </c>
      <c r="I1525" s="50"/>
      <c r="J1525" s="49">
        <v>10.8</v>
      </c>
      <c r="K1525" s="47">
        <v>16</v>
      </c>
      <c r="L1525" s="47">
        <f t="shared" si="5"/>
        <v>172.8</v>
      </c>
      <c r="M1525" s="45"/>
      <c r="N1525" s="47">
        <f t="shared" si="6"/>
        <v>172.8</v>
      </c>
      <c r="O1525" s="47"/>
      <c r="WZU1525" s="4"/>
      <c r="WZV1525" s="4"/>
      <c r="WZW1525" s="4"/>
      <c r="WZX1525" s="4"/>
      <c r="WZY1525" s="4"/>
      <c r="WZZ1525" s="4"/>
      <c r="XAA1525" s="4"/>
      <c r="XAB1525" s="4"/>
      <c r="XAC1525" s="4"/>
      <c r="XAD1525" s="4"/>
      <c r="XAE1525" s="4"/>
      <c r="XAF1525" s="4"/>
      <c r="XAG1525" s="4"/>
      <c r="XAH1525" s="4"/>
      <c r="XAI1525" s="4"/>
      <c r="XAJ1525" s="4"/>
      <c r="XAK1525" s="4"/>
      <c r="XAL1525" s="4"/>
      <c r="XAM1525" s="4"/>
      <c r="XAN1525" s="4"/>
      <c r="XAO1525" s="4"/>
      <c r="XAP1525" s="4"/>
      <c r="XAQ1525" s="4"/>
      <c r="XAR1525" s="4"/>
      <c r="XAS1525" s="4"/>
      <c r="XAT1525" s="4"/>
      <c r="XAU1525" s="4"/>
      <c r="XAV1525" s="4"/>
      <c r="XAW1525" s="4"/>
      <c r="XAX1525" s="4"/>
      <c r="XAY1525" s="4"/>
      <c r="XAZ1525" s="4"/>
    </row>
    <row r="1526" s="1" customFormat="1" ht="12" customHeight="1" spans="1:15 16245:16276">
      <c r="A1526" s="80" t="s">
        <v>20</v>
      </c>
      <c r="B1526" s="46" t="s">
        <v>1463</v>
      </c>
      <c r="C1526" s="69" t="s">
        <v>1464</v>
      </c>
      <c r="D1526" s="46" t="s">
        <v>1495</v>
      </c>
      <c r="E1526" s="50"/>
      <c r="F1526" s="45"/>
      <c r="G1526" s="51">
        <v>10.8</v>
      </c>
      <c r="H1526" s="48">
        <v>10.8</v>
      </c>
      <c r="I1526" s="50"/>
      <c r="J1526" s="49">
        <v>10.8</v>
      </c>
      <c r="K1526" s="47">
        <v>16</v>
      </c>
      <c r="L1526" s="47">
        <f t="shared" si="5"/>
        <v>172.8</v>
      </c>
      <c r="M1526" s="45"/>
      <c r="N1526" s="47">
        <f t="shared" si="6"/>
        <v>172.8</v>
      </c>
      <c r="O1526" s="47"/>
      <c r="WZU1526" s="4"/>
      <c r="WZV1526" s="4"/>
      <c r="WZW1526" s="4"/>
      <c r="WZX1526" s="4"/>
      <c r="WZY1526" s="4"/>
      <c r="WZZ1526" s="4"/>
      <c r="XAA1526" s="4"/>
      <c r="XAB1526" s="4"/>
      <c r="XAC1526" s="4"/>
      <c r="XAD1526" s="4"/>
      <c r="XAE1526" s="4"/>
      <c r="XAF1526" s="4"/>
      <c r="XAG1526" s="4"/>
      <c r="XAH1526" s="4"/>
      <c r="XAI1526" s="4"/>
      <c r="XAJ1526" s="4"/>
      <c r="XAK1526" s="4"/>
      <c r="XAL1526" s="4"/>
      <c r="XAM1526" s="4"/>
      <c r="XAN1526" s="4"/>
      <c r="XAO1526" s="4"/>
      <c r="XAP1526" s="4"/>
      <c r="XAQ1526" s="4"/>
      <c r="XAR1526" s="4"/>
      <c r="XAS1526" s="4"/>
      <c r="XAT1526" s="4"/>
      <c r="XAU1526" s="4"/>
      <c r="XAV1526" s="4"/>
      <c r="XAW1526" s="4"/>
      <c r="XAX1526" s="4"/>
      <c r="XAY1526" s="4"/>
      <c r="XAZ1526" s="4"/>
    </row>
    <row r="1527" s="1" customFormat="1" ht="12" customHeight="1" spans="1:15 16245:16276">
      <c r="A1527" s="80" t="s">
        <v>20</v>
      </c>
      <c r="B1527" s="46" t="s">
        <v>1463</v>
      </c>
      <c r="C1527" s="69" t="s">
        <v>1464</v>
      </c>
      <c r="D1527" s="46" t="s">
        <v>1496</v>
      </c>
      <c r="E1527" s="50"/>
      <c r="F1527" s="45"/>
      <c r="G1527" s="51">
        <v>10.8</v>
      </c>
      <c r="H1527" s="48">
        <v>10.8</v>
      </c>
      <c r="I1527" s="50"/>
      <c r="J1527" s="49">
        <v>10.8</v>
      </c>
      <c r="K1527" s="47">
        <v>16</v>
      </c>
      <c r="L1527" s="47">
        <f t="shared" si="5"/>
        <v>172.8</v>
      </c>
      <c r="M1527" s="45"/>
      <c r="N1527" s="47">
        <f t="shared" si="6"/>
        <v>172.8</v>
      </c>
      <c r="O1527" s="47"/>
      <c r="WZU1527" s="4"/>
      <c r="WZV1527" s="4"/>
      <c r="WZW1527" s="4"/>
      <c r="WZX1527" s="4"/>
      <c r="WZY1527" s="4"/>
      <c r="WZZ1527" s="4"/>
      <c r="XAA1527" s="4"/>
      <c r="XAB1527" s="4"/>
      <c r="XAC1527" s="4"/>
      <c r="XAD1527" s="4"/>
      <c r="XAE1527" s="4"/>
      <c r="XAF1527" s="4"/>
      <c r="XAG1527" s="4"/>
      <c r="XAH1527" s="4"/>
      <c r="XAI1527" s="4"/>
      <c r="XAJ1527" s="4"/>
      <c r="XAK1527" s="4"/>
      <c r="XAL1527" s="4"/>
      <c r="XAM1527" s="4"/>
      <c r="XAN1527" s="4"/>
      <c r="XAO1527" s="4"/>
      <c r="XAP1527" s="4"/>
      <c r="XAQ1527" s="4"/>
      <c r="XAR1527" s="4"/>
      <c r="XAS1527" s="4"/>
      <c r="XAT1527" s="4"/>
      <c r="XAU1527" s="4"/>
      <c r="XAV1527" s="4"/>
      <c r="XAW1527" s="4"/>
      <c r="XAX1527" s="4"/>
      <c r="XAY1527" s="4"/>
      <c r="XAZ1527" s="4"/>
    </row>
    <row r="1528" s="1" customFormat="1" ht="12" customHeight="1" spans="1:15 16245:16276">
      <c r="A1528" s="80" t="s">
        <v>20</v>
      </c>
      <c r="B1528" s="46" t="s">
        <v>1463</v>
      </c>
      <c r="C1528" s="69" t="s">
        <v>1464</v>
      </c>
      <c r="D1528" s="46" t="s">
        <v>1497</v>
      </c>
      <c r="E1528" s="50"/>
      <c r="F1528" s="45"/>
      <c r="G1528" s="51">
        <v>10.8</v>
      </c>
      <c r="H1528" s="48">
        <v>10.8</v>
      </c>
      <c r="I1528" s="50"/>
      <c r="J1528" s="49">
        <v>10.8</v>
      </c>
      <c r="K1528" s="47">
        <v>16</v>
      </c>
      <c r="L1528" s="47">
        <f t="shared" si="5"/>
        <v>172.8</v>
      </c>
      <c r="M1528" s="45"/>
      <c r="N1528" s="47">
        <f t="shared" si="6"/>
        <v>172.8</v>
      </c>
      <c r="O1528" s="47"/>
      <c r="WZU1528" s="4"/>
      <c r="WZV1528" s="4"/>
      <c r="WZW1528" s="4"/>
      <c r="WZX1528" s="4"/>
      <c r="WZY1528" s="4"/>
      <c r="WZZ1528" s="4"/>
      <c r="XAA1528" s="4"/>
      <c r="XAB1528" s="4"/>
      <c r="XAC1528" s="4"/>
      <c r="XAD1528" s="4"/>
      <c r="XAE1528" s="4"/>
      <c r="XAF1528" s="4"/>
      <c r="XAG1528" s="4"/>
      <c r="XAH1528" s="4"/>
      <c r="XAI1528" s="4"/>
      <c r="XAJ1528" s="4"/>
      <c r="XAK1528" s="4"/>
      <c r="XAL1528" s="4"/>
      <c r="XAM1528" s="4"/>
      <c r="XAN1528" s="4"/>
      <c r="XAO1528" s="4"/>
      <c r="XAP1528" s="4"/>
      <c r="XAQ1528" s="4"/>
      <c r="XAR1528" s="4"/>
      <c r="XAS1528" s="4"/>
      <c r="XAT1528" s="4"/>
      <c r="XAU1528" s="4"/>
      <c r="XAV1528" s="4"/>
      <c r="XAW1528" s="4"/>
      <c r="XAX1528" s="4"/>
      <c r="XAY1528" s="4"/>
      <c r="XAZ1528" s="4"/>
    </row>
    <row r="1529" s="1" customFormat="1" ht="12" customHeight="1" spans="1:15 16245:16276">
      <c r="A1529" s="80" t="s">
        <v>20</v>
      </c>
      <c r="B1529" s="46" t="s">
        <v>1463</v>
      </c>
      <c r="C1529" s="69" t="s">
        <v>1464</v>
      </c>
      <c r="D1529" s="46" t="s">
        <v>1498</v>
      </c>
      <c r="E1529" s="50"/>
      <c r="F1529" s="45"/>
      <c r="G1529" s="51">
        <v>10.8</v>
      </c>
      <c r="H1529" s="48">
        <v>10.8</v>
      </c>
      <c r="I1529" s="50"/>
      <c r="J1529" s="49">
        <v>10.8</v>
      </c>
      <c r="K1529" s="47">
        <v>16</v>
      </c>
      <c r="L1529" s="47">
        <f t="shared" si="5"/>
        <v>172.8</v>
      </c>
      <c r="M1529" s="45"/>
      <c r="N1529" s="47">
        <f t="shared" si="6"/>
        <v>172.8</v>
      </c>
      <c r="O1529" s="47"/>
      <c r="WZU1529" s="4"/>
      <c r="WZV1529" s="4"/>
      <c r="WZW1529" s="4"/>
      <c r="WZX1529" s="4"/>
      <c r="WZY1529" s="4"/>
      <c r="WZZ1529" s="4"/>
      <c r="XAA1529" s="4"/>
      <c r="XAB1529" s="4"/>
      <c r="XAC1529" s="4"/>
      <c r="XAD1529" s="4"/>
      <c r="XAE1529" s="4"/>
      <c r="XAF1529" s="4"/>
      <c r="XAG1529" s="4"/>
      <c r="XAH1529" s="4"/>
      <c r="XAI1529" s="4"/>
      <c r="XAJ1529" s="4"/>
      <c r="XAK1529" s="4"/>
      <c r="XAL1529" s="4"/>
      <c r="XAM1529" s="4"/>
      <c r="XAN1529" s="4"/>
      <c r="XAO1529" s="4"/>
      <c r="XAP1529" s="4"/>
      <c r="XAQ1529" s="4"/>
      <c r="XAR1529" s="4"/>
      <c r="XAS1529" s="4"/>
      <c r="XAT1529" s="4"/>
      <c r="XAU1529" s="4"/>
      <c r="XAV1529" s="4"/>
      <c r="XAW1529" s="4"/>
      <c r="XAX1529" s="4"/>
      <c r="XAY1529" s="4"/>
      <c r="XAZ1529" s="4"/>
    </row>
    <row r="1530" s="1" customFormat="1" ht="12" customHeight="1" spans="1:15 16245:16276">
      <c r="A1530" s="80" t="s">
        <v>20</v>
      </c>
      <c r="B1530" s="46" t="s">
        <v>1463</v>
      </c>
      <c r="C1530" s="69" t="s">
        <v>1464</v>
      </c>
      <c r="D1530" s="46" t="s">
        <v>1499</v>
      </c>
      <c r="E1530" s="50"/>
      <c r="F1530" s="45"/>
      <c r="G1530" s="51">
        <v>10.8</v>
      </c>
      <c r="H1530" s="48">
        <v>10.8</v>
      </c>
      <c r="I1530" s="50"/>
      <c r="J1530" s="49">
        <v>10.8</v>
      </c>
      <c r="K1530" s="47">
        <v>16</v>
      </c>
      <c r="L1530" s="47">
        <f t="shared" si="5"/>
        <v>172.8</v>
      </c>
      <c r="M1530" s="45"/>
      <c r="N1530" s="47">
        <f t="shared" si="6"/>
        <v>172.8</v>
      </c>
      <c r="O1530" s="47"/>
      <c r="WZU1530" s="4"/>
      <c r="WZV1530" s="4"/>
      <c r="WZW1530" s="4"/>
      <c r="WZX1530" s="4"/>
      <c r="WZY1530" s="4"/>
      <c r="WZZ1530" s="4"/>
      <c r="XAA1530" s="4"/>
      <c r="XAB1530" s="4"/>
      <c r="XAC1530" s="4"/>
      <c r="XAD1530" s="4"/>
      <c r="XAE1530" s="4"/>
      <c r="XAF1530" s="4"/>
      <c r="XAG1530" s="4"/>
      <c r="XAH1530" s="4"/>
      <c r="XAI1530" s="4"/>
      <c r="XAJ1530" s="4"/>
      <c r="XAK1530" s="4"/>
      <c r="XAL1530" s="4"/>
      <c r="XAM1530" s="4"/>
      <c r="XAN1530" s="4"/>
      <c r="XAO1530" s="4"/>
      <c r="XAP1530" s="4"/>
      <c r="XAQ1530" s="4"/>
      <c r="XAR1530" s="4"/>
      <c r="XAS1530" s="4"/>
      <c r="XAT1530" s="4"/>
      <c r="XAU1530" s="4"/>
      <c r="XAV1530" s="4"/>
      <c r="XAW1530" s="4"/>
      <c r="XAX1530" s="4"/>
      <c r="XAY1530" s="4"/>
      <c r="XAZ1530" s="4"/>
    </row>
    <row r="1531" s="1" customFormat="1" ht="12" customHeight="1" spans="1:15 16245:16276">
      <c r="A1531" s="80" t="s">
        <v>20</v>
      </c>
      <c r="B1531" s="46" t="s">
        <v>1463</v>
      </c>
      <c r="C1531" s="69" t="s">
        <v>1464</v>
      </c>
      <c r="D1531" s="46" t="s">
        <v>1500</v>
      </c>
      <c r="E1531" s="50"/>
      <c r="F1531" s="45"/>
      <c r="G1531" s="51">
        <v>10.8</v>
      </c>
      <c r="H1531" s="48">
        <v>10.8</v>
      </c>
      <c r="I1531" s="50"/>
      <c r="J1531" s="49">
        <v>10.8</v>
      </c>
      <c r="K1531" s="47">
        <v>16</v>
      </c>
      <c r="L1531" s="47">
        <f t="shared" si="5"/>
        <v>172.8</v>
      </c>
      <c r="M1531" s="45"/>
      <c r="N1531" s="47">
        <f t="shared" si="6"/>
        <v>172.8</v>
      </c>
      <c r="O1531" s="47"/>
      <c r="WZU1531" s="4"/>
      <c r="WZV1531" s="4"/>
      <c r="WZW1531" s="4"/>
      <c r="WZX1531" s="4"/>
      <c r="WZY1531" s="4"/>
      <c r="WZZ1531" s="4"/>
      <c r="XAA1531" s="4"/>
      <c r="XAB1531" s="4"/>
      <c r="XAC1531" s="4"/>
      <c r="XAD1531" s="4"/>
      <c r="XAE1531" s="4"/>
      <c r="XAF1531" s="4"/>
      <c r="XAG1531" s="4"/>
      <c r="XAH1531" s="4"/>
      <c r="XAI1531" s="4"/>
      <c r="XAJ1531" s="4"/>
      <c r="XAK1531" s="4"/>
      <c r="XAL1531" s="4"/>
      <c r="XAM1531" s="4"/>
      <c r="XAN1531" s="4"/>
      <c r="XAO1531" s="4"/>
      <c r="XAP1531" s="4"/>
      <c r="XAQ1531" s="4"/>
      <c r="XAR1531" s="4"/>
      <c r="XAS1531" s="4"/>
      <c r="XAT1531" s="4"/>
      <c r="XAU1531" s="4"/>
      <c r="XAV1531" s="4"/>
      <c r="XAW1531" s="4"/>
      <c r="XAX1531" s="4"/>
      <c r="XAY1531" s="4"/>
      <c r="XAZ1531" s="4"/>
    </row>
    <row r="1532" s="1" customFormat="1" ht="12" customHeight="1" spans="1:15 16245:16276">
      <c r="A1532" s="80" t="s">
        <v>20</v>
      </c>
      <c r="B1532" s="46" t="s">
        <v>1463</v>
      </c>
      <c r="C1532" s="69" t="s">
        <v>1464</v>
      </c>
      <c r="D1532" s="46" t="s">
        <v>1501</v>
      </c>
      <c r="E1532" s="50"/>
      <c r="F1532" s="45"/>
      <c r="G1532" s="51">
        <v>10.8</v>
      </c>
      <c r="H1532" s="48">
        <v>10.8</v>
      </c>
      <c r="I1532" s="50"/>
      <c r="J1532" s="49">
        <v>10.8</v>
      </c>
      <c r="K1532" s="47">
        <v>16</v>
      </c>
      <c r="L1532" s="47">
        <f t="shared" si="5"/>
        <v>172.8</v>
      </c>
      <c r="M1532" s="45"/>
      <c r="N1532" s="47">
        <f t="shared" si="6"/>
        <v>172.8</v>
      </c>
      <c r="O1532" s="47"/>
      <c r="WZU1532" s="4"/>
      <c r="WZV1532" s="4"/>
      <c r="WZW1532" s="4"/>
      <c r="WZX1532" s="4"/>
      <c r="WZY1532" s="4"/>
      <c r="WZZ1532" s="4"/>
      <c r="XAA1532" s="4"/>
      <c r="XAB1532" s="4"/>
      <c r="XAC1532" s="4"/>
      <c r="XAD1532" s="4"/>
      <c r="XAE1532" s="4"/>
      <c r="XAF1532" s="4"/>
      <c r="XAG1532" s="4"/>
      <c r="XAH1532" s="4"/>
      <c r="XAI1532" s="4"/>
      <c r="XAJ1532" s="4"/>
      <c r="XAK1532" s="4"/>
      <c r="XAL1532" s="4"/>
      <c r="XAM1532" s="4"/>
      <c r="XAN1532" s="4"/>
      <c r="XAO1532" s="4"/>
      <c r="XAP1532" s="4"/>
      <c r="XAQ1532" s="4"/>
      <c r="XAR1532" s="4"/>
      <c r="XAS1532" s="4"/>
      <c r="XAT1532" s="4"/>
      <c r="XAU1532" s="4"/>
      <c r="XAV1532" s="4"/>
      <c r="XAW1532" s="4"/>
      <c r="XAX1532" s="4"/>
      <c r="XAY1532" s="4"/>
      <c r="XAZ1532" s="4"/>
    </row>
    <row r="1533" s="1" customFormat="1" ht="12" customHeight="1" spans="1:15 16245:16276">
      <c r="A1533" s="80" t="s">
        <v>20</v>
      </c>
      <c r="B1533" s="46" t="s">
        <v>1463</v>
      </c>
      <c r="C1533" s="69" t="s">
        <v>1464</v>
      </c>
      <c r="D1533" s="46" t="s">
        <v>410</v>
      </c>
      <c r="E1533" s="50"/>
      <c r="F1533" s="45"/>
      <c r="G1533" s="51">
        <v>10.8</v>
      </c>
      <c r="H1533" s="48">
        <v>10.8</v>
      </c>
      <c r="I1533" s="50"/>
      <c r="J1533" s="49">
        <v>10.8</v>
      </c>
      <c r="K1533" s="47">
        <v>16</v>
      </c>
      <c r="L1533" s="47">
        <f t="shared" si="5"/>
        <v>172.8</v>
      </c>
      <c r="M1533" s="45"/>
      <c r="N1533" s="47">
        <f t="shared" si="6"/>
        <v>172.8</v>
      </c>
      <c r="O1533" s="47"/>
      <c r="WZU1533" s="4"/>
      <c r="WZV1533" s="4"/>
      <c r="WZW1533" s="4"/>
      <c r="WZX1533" s="4"/>
      <c r="WZY1533" s="4"/>
      <c r="WZZ1533" s="4"/>
      <c r="XAA1533" s="4"/>
      <c r="XAB1533" s="4"/>
      <c r="XAC1533" s="4"/>
      <c r="XAD1533" s="4"/>
      <c r="XAE1533" s="4"/>
      <c r="XAF1533" s="4"/>
      <c r="XAG1533" s="4"/>
      <c r="XAH1533" s="4"/>
      <c r="XAI1533" s="4"/>
      <c r="XAJ1533" s="4"/>
      <c r="XAK1533" s="4"/>
      <c r="XAL1533" s="4"/>
      <c r="XAM1533" s="4"/>
      <c r="XAN1533" s="4"/>
      <c r="XAO1533" s="4"/>
      <c r="XAP1533" s="4"/>
      <c r="XAQ1533" s="4"/>
      <c r="XAR1533" s="4"/>
      <c r="XAS1533" s="4"/>
      <c r="XAT1533" s="4"/>
      <c r="XAU1533" s="4"/>
      <c r="XAV1533" s="4"/>
      <c r="XAW1533" s="4"/>
      <c r="XAX1533" s="4"/>
      <c r="XAY1533" s="4"/>
      <c r="XAZ1533" s="4"/>
    </row>
    <row r="1534" s="1" customFormat="1" ht="12" customHeight="1" spans="1:15 16245:16276">
      <c r="A1534" s="80" t="s">
        <v>20</v>
      </c>
      <c r="B1534" s="46" t="s">
        <v>1463</v>
      </c>
      <c r="C1534" s="69" t="s">
        <v>1464</v>
      </c>
      <c r="D1534" s="46" t="s">
        <v>1502</v>
      </c>
      <c r="E1534" s="50"/>
      <c r="F1534" s="45"/>
      <c r="G1534" s="51">
        <v>10.8</v>
      </c>
      <c r="H1534" s="48">
        <v>10.8</v>
      </c>
      <c r="I1534" s="50"/>
      <c r="J1534" s="49">
        <v>10.8</v>
      </c>
      <c r="K1534" s="47">
        <v>16</v>
      </c>
      <c r="L1534" s="47">
        <f t="shared" si="5"/>
        <v>172.8</v>
      </c>
      <c r="M1534" s="45"/>
      <c r="N1534" s="47">
        <f t="shared" si="6"/>
        <v>172.8</v>
      </c>
      <c r="O1534" s="47"/>
      <c r="WZU1534" s="4"/>
      <c r="WZV1534" s="4"/>
      <c r="WZW1534" s="4"/>
      <c r="WZX1534" s="4"/>
      <c r="WZY1534" s="4"/>
      <c r="WZZ1534" s="4"/>
      <c r="XAA1534" s="4"/>
      <c r="XAB1534" s="4"/>
      <c r="XAC1534" s="4"/>
      <c r="XAD1534" s="4"/>
      <c r="XAE1534" s="4"/>
      <c r="XAF1534" s="4"/>
      <c r="XAG1534" s="4"/>
      <c r="XAH1534" s="4"/>
      <c r="XAI1534" s="4"/>
      <c r="XAJ1534" s="4"/>
      <c r="XAK1534" s="4"/>
      <c r="XAL1534" s="4"/>
      <c r="XAM1534" s="4"/>
      <c r="XAN1534" s="4"/>
      <c r="XAO1534" s="4"/>
      <c r="XAP1534" s="4"/>
      <c r="XAQ1534" s="4"/>
      <c r="XAR1534" s="4"/>
      <c r="XAS1534" s="4"/>
      <c r="XAT1534" s="4"/>
      <c r="XAU1534" s="4"/>
      <c r="XAV1534" s="4"/>
      <c r="XAW1534" s="4"/>
      <c r="XAX1534" s="4"/>
      <c r="XAY1534" s="4"/>
      <c r="XAZ1534" s="4"/>
    </row>
    <row r="1535" s="1" customFormat="1" ht="12" customHeight="1" spans="1:15 16245:16276">
      <c r="A1535" s="80" t="s">
        <v>20</v>
      </c>
      <c r="B1535" s="46" t="s">
        <v>1463</v>
      </c>
      <c r="C1535" s="69" t="s">
        <v>1464</v>
      </c>
      <c r="D1535" s="81" t="s">
        <v>1172</v>
      </c>
      <c r="E1535" s="50"/>
      <c r="F1535" s="45"/>
      <c r="G1535" s="51">
        <v>10.8</v>
      </c>
      <c r="H1535" s="48">
        <v>10.8</v>
      </c>
      <c r="I1535" s="50"/>
      <c r="J1535" s="49">
        <v>10.8</v>
      </c>
      <c r="K1535" s="47">
        <v>16</v>
      </c>
      <c r="L1535" s="47">
        <f t="shared" si="5"/>
        <v>172.8</v>
      </c>
      <c r="M1535" s="45"/>
      <c r="N1535" s="47">
        <f t="shared" si="6"/>
        <v>172.8</v>
      </c>
      <c r="O1535" s="47" t="s">
        <v>1503</v>
      </c>
      <c r="WZU1535" s="4"/>
      <c r="WZV1535" s="4"/>
      <c r="WZW1535" s="4"/>
      <c r="WZX1535" s="4"/>
      <c r="WZY1535" s="4"/>
      <c r="WZZ1535" s="4"/>
      <c r="XAA1535" s="4"/>
      <c r="XAB1535" s="4"/>
      <c r="XAC1535" s="4"/>
      <c r="XAD1535" s="4"/>
      <c r="XAE1535" s="4"/>
      <c r="XAF1535" s="4"/>
      <c r="XAG1535" s="4"/>
      <c r="XAH1535" s="4"/>
      <c r="XAI1535" s="4"/>
      <c r="XAJ1535" s="4"/>
      <c r="XAK1535" s="4"/>
      <c r="XAL1535" s="4"/>
      <c r="XAM1535" s="4"/>
      <c r="XAN1535" s="4"/>
      <c r="XAO1535" s="4"/>
      <c r="XAP1535" s="4"/>
      <c r="XAQ1535" s="4"/>
      <c r="XAR1535" s="4"/>
      <c r="XAS1535" s="4"/>
      <c r="XAT1535" s="4"/>
      <c r="XAU1535" s="4"/>
      <c r="XAV1535" s="4"/>
      <c r="XAW1535" s="4"/>
      <c r="XAX1535" s="4"/>
      <c r="XAY1535" s="4"/>
      <c r="XAZ1535" s="4"/>
    </row>
    <row r="1536" s="1" customFormat="1" ht="12" customHeight="1" spans="1:15 16245:16276">
      <c r="A1536" s="80" t="s">
        <v>20</v>
      </c>
      <c r="B1536" s="46" t="s">
        <v>1463</v>
      </c>
      <c r="C1536" s="69" t="s">
        <v>1464</v>
      </c>
      <c r="D1536" s="46" t="s">
        <v>1504</v>
      </c>
      <c r="E1536" s="50"/>
      <c r="F1536" s="45"/>
      <c r="G1536" s="51">
        <v>10.8</v>
      </c>
      <c r="H1536" s="48">
        <v>10.8</v>
      </c>
      <c r="I1536" s="50"/>
      <c r="J1536" s="49">
        <v>10.8</v>
      </c>
      <c r="K1536" s="47">
        <v>16</v>
      </c>
      <c r="L1536" s="47">
        <f t="shared" si="5"/>
        <v>172.8</v>
      </c>
      <c r="M1536" s="45"/>
      <c r="N1536" s="47">
        <f t="shared" si="6"/>
        <v>172.8</v>
      </c>
      <c r="O1536" s="47"/>
      <c r="WZU1536" s="4"/>
      <c r="WZV1536" s="4"/>
      <c r="WZW1536" s="4"/>
      <c r="WZX1536" s="4"/>
      <c r="WZY1536" s="4"/>
      <c r="WZZ1536" s="4"/>
      <c r="XAA1536" s="4"/>
      <c r="XAB1536" s="4"/>
      <c r="XAC1536" s="4"/>
      <c r="XAD1536" s="4"/>
      <c r="XAE1536" s="4"/>
      <c r="XAF1536" s="4"/>
      <c r="XAG1536" s="4"/>
      <c r="XAH1536" s="4"/>
      <c r="XAI1536" s="4"/>
      <c r="XAJ1536" s="4"/>
      <c r="XAK1536" s="4"/>
      <c r="XAL1536" s="4"/>
      <c r="XAM1536" s="4"/>
      <c r="XAN1536" s="4"/>
      <c r="XAO1536" s="4"/>
      <c r="XAP1536" s="4"/>
      <c r="XAQ1536" s="4"/>
      <c r="XAR1536" s="4"/>
      <c r="XAS1536" s="4"/>
      <c r="XAT1536" s="4"/>
      <c r="XAU1536" s="4"/>
      <c r="XAV1536" s="4"/>
      <c r="XAW1536" s="4"/>
      <c r="XAX1536" s="4"/>
      <c r="XAY1536" s="4"/>
      <c r="XAZ1536" s="4"/>
    </row>
    <row r="1537" s="1" customFormat="1" ht="12" customHeight="1" spans="1:15 16245:16276">
      <c r="A1537" s="80" t="s">
        <v>20</v>
      </c>
      <c r="B1537" s="46" t="s">
        <v>1463</v>
      </c>
      <c r="C1537" s="69" t="s">
        <v>1464</v>
      </c>
      <c r="D1537" s="46" t="s">
        <v>1172</v>
      </c>
      <c r="E1537" s="50"/>
      <c r="F1537" s="45"/>
      <c r="G1537" s="51">
        <v>10.8</v>
      </c>
      <c r="H1537" s="48">
        <v>10.8</v>
      </c>
      <c r="I1537" s="50"/>
      <c r="J1537" s="49">
        <v>10.8</v>
      </c>
      <c r="K1537" s="47">
        <v>16</v>
      </c>
      <c r="L1537" s="47">
        <f t="shared" si="5"/>
        <v>172.8</v>
      </c>
      <c r="M1537" s="45"/>
      <c r="N1537" s="47">
        <f t="shared" si="6"/>
        <v>172.8</v>
      </c>
      <c r="O1537" s="47"/>
      <c r="WZU1537" s="4"/>
      <c r="WZV1537" s="4"/>
      <c r="WZW1537" s="4"/>
      <c r="WZX1537" s="4"/>
      <c r="WZY1537" s="4"/>
      <c r="WZZ1537" s="4"/>
      <c r="XAA1537" s="4"/>
      <c r="XAB1537" s="4"/>
      <c r="XAC1537" s="4"/>
      <c r="XAD1537" s="4"/>
      <c r="XAE1537" s="4"/>
      <c r="XAF1537" s="4"/>
      <c r="XAG1537" s="4"/>
      <c r="XAH1537" s="4"/>
      <c r="XAI1537" s="4"/>
      <c r="XAJ1537" s="4"/>
      <c r="XAK1537" s="4"/>
      <c r="XAL1537" s="4"/>
      <c r="XAM1537" s="4"/>
      <c r="XAN1537" s="4"/>
      <c r="XAO1537" s="4"/>
      <c r="XAP1537" s="4"/>
      <c r="XAQ1537" s="4"/>
      <c r="XAR1537" s="4"/>
      <c r="XAS1537" s="4"/>
      <c r="XAT1537" s="4"/>
      <c r="XAU1537" s="4"/>
      <c r="XAV1537" s="4"/>
      <c r="XAW1537" s="4"/>
      <c r="XAX1537" s="4"/>
      <c r="XAY1537" s="4"/>
      <c r="XAZ1537" s="4"/>
    </row>
    <row r="1538" s="1" customFormat="1" ht="12" customHeight="1" spans="1:15 16245:16276">
      <c r="A1538" s="80" t="s">
        <v>20</v>
      </c>
      <c r="B1538" s="46" t="s">
        <v>1463</v>
      </c>
      <c r="C1538" s="69" t="s">
        <v>1464</v>
      </c>
      <c r="D1538" s="46" t="s">
        <v>1505</v>
      </c>
      <c r="E1538" s="50"/>
      <c r="F1538" s="45"/>
      <c r="G1538" s="51">
        <v>10.8</v>
      </c>
      <c r="H1538" s="48">
        <v>10.8</v>
      </c>
      <c r="I1538" s="50"/>
      <c r="J1538" s="49">
        <v>10.8</v>
      </c>
      <c r="K1538" s="47">
        <v>16</v>
      </c>
      <c r="L1538" s="47">
        <f t="shared" si="5"/>
        <v>172.8</v>
      </c>
      <c r="M1538" s="45"/>
      <c r="N1538" s="47">
        <f t="shared" si="6"/>
        <v>172.8</v>
      </c>
      <c r="O1538" s="47"/>
      <c r="WZU1538" s="4"/>
      <c r="WZV1538" s="4"/>
      <c r="WZW1538" s="4"/>
      <c r="WZX1538" s="4"/>
      <c r="WZY1538" s="4"/>
      <c r="WZZ1538" s="4"/>
      <c r="XAA1538" s="4"/>
      <c r="XAB1538" s="4"/>
      <c r="XAC1538" s="4"/>
      <c r="XAD1538" s="4"/>
      <c r="XAE1538" s="4"/>
      <c r="XAF1538" s="4"/>
      <c r="XAG1538" s="4"/>
      <c r="XAH1538" s="4"/>
      <c r="XAI1538" s="4"/>
      <c r="XAJ1538" s="4"/>
      <c r="XAK1538" s="4"/>
      <c r="XAL1538" s="4"/>
      <c r="XAM1538" s="4"/>
      <c r="XAN1538" s="4"/>
      <c r="XAO1538" s="4"/>
      <c r="XAP1538" s="4"/>
      <c r="XAQ1538" s="4"/>
      <c r="XAR1538" s="4"/>
      <c r="XAS1538" s="4"/>
      <c r="XAT1538" s="4"/>
      <c r="XAU1538" s="4"/>
      <c r="XAV1538" s="4"/>
      <c r="XAW1538" s="4"/>
      <c r="XAX1538" s="4"/>
      <c r="XAY1538" s="4"/>
      <c r="XAZ1538" s="4"/>
    </row>
    <row r="1539" s="1" customFormat="1" ht="12" customHeight="1" spans="1:15 16245:16276">
      <c r="A1539" s="80" t="s">
        <v>20</v>
      </c>
      <c r="B1539" s="46" t="s">
        <v>1463</v>
      </c>
      <c r="C1539" s="69" t="s">
        <v>1464</v>
      </c>
      <c r="D1539" s="46" t="s">
        <v>1506</v>
      </c>
      <c r="E1539" s="50"/>
      <c r="F1539" s="45"/>
      <c r="G1539" s="51">
        <v>10.8</v>
      </c>
      <c r="H1539" s="48">
        <v>10.8</v>
      </c>
      <c r="I1539" s="50"/>
      <c r="J1539" s="49">
        <v>10.8</v>
      </c>
      <c r="K1539" s="47">
        <v>16</v>
      </c>
      <c r="L1539" s="47">
        <f t="shared" si="5"/>
        <v>172.8</v>
      </c>
      <c r="M1539" s="45"/>
      <c r="N1539" s="47">
        <f t="shared" si="6"/>
        <v>172.8</v>
      </c>
      <c r="O1539" s="47"/>
      <c r="WZU1539" s="4"/>
      <c r="WZV1539" s="4"/>
      <c r="WZW1539" s="4"/>
      <c r="WZX1539" s="4"/>
      <c r="WZY1539" s="4"/>
      <c r="WZZ1539" s="4"/>
      <c r="XAA1539" s="4"/>
      <c r="XAB1539" s="4"/>
      <c r="XAC1539" s="4"/>
      <c r="XAD1539" s="4"/>
      <c r="XAE1539" s="4"/>
      <c r="XAF1539" s="4"/>
      <c r="XAG1539" s="4"/>
      <c r="XAH1539" s="4"/>
      <c r="XAI1539" s="4"/>
      <c r="XAJ1539" s="4"/>
      <c r="XAK1539" s="4"/>
      <c r="XAL1539" s="4"/>
      <c r="XAM1539" s="4"/>
      <c r="XAN1539" s="4"/>
      <c r="XAO1539" s="4"/>
      <c r="XAP1539" s="4"/>
      <c r="XAQ1539" s="4"/>
      <c r="XAR1539" s="4"/>
      <c r="XAS1539" s="4"/>
      <c r="XAT1539" s="4"/>
      <c r="XAU1539" s="4"/>
      <c r="XAV1539" s="4"/>
      <c r="XAW1539" s="4"/>
      <c r="XAX1539" s="4"/>
      <c r="XAY1539" s="4"/>
      <c r="XAZ1539" s="4"/>
    </row>
    <row r="1540" s="1" customFormat="1" ht="12" customHeight="1" spans="1:15 16245:16276">
      <c r="A1540" s="80" t="s">
        <v>20</v>
      </c>
      <c r="B1540" s="46" t="s">
        <v>1463</v>
      </c>
      <c r="C1540" s="69" t="s">
        <v>1464</v>
      </c>
      <c r="D1540" s="46" t="s">
        <v>476</v>
      </c>
      <c r="E1540" s="50"/>
      <c r="F1540" s="45"/>
      <c r="G1540" s="51">
        <v>10.8</v>
      </c>
      <c r="H1540" s="48">
        <v>10.8</v>
      </c>
      <c r="I1540" s="50"/>
      <c r="J1540" s="49">
        <v>10.8</v>
      </c>
      <c r="K1540" s="47">
        <v>16</v>
      </c>
      <c r="L1540" s="47">
        <f t="shared" si="5"/>
        <v>172.8</v>
      </c>
      <c r="M1540" s="45"/>
      <c r="N1540" s="47">
        <f t="shared" si="6"/>
        <v>172.8</v>
      </c>
      <c r="O1540" s="47"/>
      <c r="WZU1540" s="4"/>
      <c r="WZV1540" s="4"/>
      <c r="WZW1540" s="4"/>
      <c r="WZX1540" s="4"/>
      <c r="WZY1540" s="4"/>
      <c r="WZZ1540" s="4"/>
      <c r="XAA1540" s="4"/>
      <c r="XAB1540" s="4"/>
      <c r="XAC1540" s="4"/>
      <c r="XAD1540" s="4"/>
      <c r="XAE1540" s="4"/>
      <c r="XAF1540" s="4"/>
      <c r="XAG1540" s="4"/>
      <c r="XAH1540" s="4"/>
      <c r="XAI1540" s="4"/>
      <c r="XAJ1540" s="4"/>
      <c r="XAK1540" s="4"/>
      <c r="XAL1540" s="4"/>
      <c r="XAM1540" s="4"/>
      <c r="XAN1540" s="4"/>
      <c r="XAO1540" s="4"/>
      <c r="XAP1540" s="4"/>
      <c r="XAQ1540" s="4"/>
      <c r="XAR1540" s="4"/>
      <c r="XAS1540" s="4"/>
      <c r="XAT1540" s="4"/>
      <c r="XAU1540" s="4"/>
      <c r="XAV1540" s="4"/>
      <c r="XAW1540" s="4"/>
      <c r="XAX1540" s="4"/>
      <c r="XAY1540" s="4"/>
      <c r="XAZ1540" s="4"/>
    </row>
    <row r="1541" s="1" customFormat="1" ht="12" customHeight="1" spans="1:15 16245:16276">
      <c r="A1541" s="80" t="s">
        <v>20</v>
      </c>
      <c r="B1541" s="46" t="s">
        <v>1463</v>
      </c>
      <c r="C1541" s="69" t="s">
        <v>1464</v>
      </c>
      <c r="D1541" s="46" t="s">
        <v>1506</v>
      </c>
      <c r="E1541" s="50"/>
      <c r="F1541" s="45"/>
      <c r="G1541" s="51">
        <v>10.8</v>
      </c>
      <c r="H1541" s="48">
        <v>10.8</v>
      </c>
      <c r="I1541" s="50"/>
      <c r="J1541" s="49">
        <v>10.8</v>
      </c>
      <c r="K1541" s="47">
        <v>16</v>
      </c>
      <c r="L1541" s="47">
        <f t="shared" si="5"/>
        <v>172.8</v>
      </c>
      <c r="M1541" s="45"/>
      <c r="N1541" s="47">
        <f t="shared" si="6"/>
        <v>172.8</v>
      </c>
      <c r="O1541" s="47"/>
      <c r="WZU1541" s="4"/>
      <c r="WZV1541" s="4"/>
      <c r="WZW1541" s="4"/>
      <c r="WZX1541" s="4"/>
      <c r="WZY1541" s="4"/>
      <c r="WZZ1541" s="4"/>
      <c r="XAA1541" s="4"/>
      <c r="XAB1541" s="4"/>
      <c r="XAC1541" s="4"/>
      <c r="XAD1541" s="4"/>
      <c r="XAE1541" s="4"/>
      <c r="XAF1541" s="4"/>
      <c r="XAG1541" s="4"/>
      <c r="XAH1541" s="4"/>
      <c r="XAI1541" s="4"/>
      <c r="XAJ1541" s="4"/>
      <c r="XAK1541" s="4"/>
      <c r="XAL1541" s="4"/>
      <c r="XAM1541" s="4"/>
      <c r="XAN1541" s="4"/>
      <c r="XAO1541" s="4"/>
      <c r="XAP1541" s="4"/>
      <c r="XAQ1541" s="4"/>
      <c r="XAR1541" s="4"/>
      <c r="XAS1541" s="4"/>
      <c r="XAT1541" s="4"/>
      <c r="XAU1541" s="4"/>
      <c r="XAV1541" s="4"/>
      <c r="XAW1541" s="4"/>
      <c r="XAX1541" s="4"/>
      <c r="XAY1541" s="4"/>
      <c r="XAZ1541" s="4"/>
    </row>
    <row r="1542" s="1" customFormat="1" ht="12" customHeight="1" spans="1:15 16245:16276">
      <c r="A1542" s="80" t="s">
        <v>20</v>
      </c>
      <c r="B1542" s="46" t="s">
        <v>1463</v>
      </c>
      <c r="C1542" s="69" t="s">
        <v>1464</v>
      </c>
      <c r="D1542" s="46" t="s">
        <v>1507</v>
      </c>
      <c r="E1542" s="50"/>
      <c r="F1542" s="45"/>
      <c r="G1542" s="51">
        <v>10.8</v>
      </c>
      <c r="H1542" s="48">
        <v>10.8</v>
      </c>
      <c r="I1542" s="50"/>
      <c r="J1542" s="49">
        <v>10.8</v>
      </c>
      <c r="K1542" s="47">
        <v>16</v>
      </c>
      <c r="L1542" s="47">
        <f t="shared" si="5"/>
        <v>172.8</v>
      </c>
      <c r="M1542" s="45"/>
      <c r="N1542" s="47">
        <f t="shared" si="6"/>
        <v>172.8</v>
      </c>
      <c r="O1542" s="47"/>
      <c r="WZU1542" s="4"/>
      <c r="WZV1542" s="4"/>
      <c r="WZW1542" s="4"/>
      <c r="WZX1542" s="4"/>
      <c r="WZY1542" s="4"/>
      <c r="WZZ1542" s="4"/>
      <c r="XAA1542" s="4"/>
      <c r="XAB1542" s="4"/>
      <c r="XAC1542" s="4"/>
      <c r="XAD1542" s="4"/>
      <c r="XAE1542" s="4"/>
      <c r="XAF1542" s="4"/>
      <c r="XAG1542" s="4"/>
      <c r="XAH1542" s="4"/>
      <c r="XAI1542" s="4"/>
      <c r="XAJ1542" s="4"/>
      <c r="XAK1542" s="4"/>
      <c r="XAL1542" s="4"/>
      <c r="XAM1542" s="4"/>
      <c r="XAN1542" s="4"/>
      <c r="XAO1542" s="4"/>
      <c r="XAP1542" s="4"/>
      <c r="XAQ1542" s="4"/>
      <c r="XAR1542" s="4"/>
      <c r="XAS1542" s="4"/>
      <c r="XAT1542" s="4"/>
      <c r="XAU1542" s="4"/>
      <c r="XAV1542" s="4"/>
      <c r="XAW1542" s="4"/>
      <c r="XAX1542" s="4"/>
      <c r="XAY1542" s="4"/>
      <c r="XAZ1542" s="4"/>
    </row>
    <row r="1543" s="1" customFormat="1" ht="12" customHeight="1" spans="1:15 16245:16276">
      <c r="A1543" s="80" t="s">
        <v>20</v>
      </c>
      <c r="B1543" s="46" t="s">
        <v>1463</v>
      </c>
      <c r="C1543" s="69" t="s">
        <v>1464</v>
      </c>
      <c r="D1543" s="46" t="s">
        <v>1508</v>
      </c>
      <c r="E1543" s="50"/>
      <c r="F1543" s="45"/>
      <c r="G1543" s="51">
        <v>10.8</v>
      </c>
      <c r="H1543" s="48">
        <v>10.8</v>
      </c>
      <c r="I1543" s="50"/>
      <c r="J1543" s="49">
        <v>10.8</v>
      </c>
      <c r="K1543" s="47">
        <v>16</v>
      </c>
      <c r="L1543" s="47">
        <f t="shared" ref="L1543:L1606" si="7">J1543*K1543</f>
        <v>172.8</v>
      </c>
      <c r="M1543" s="45"/>
      <c r="N1543" s="47">
        <f t="shared" si="6"/>
        <v>172.8</v>
      </c>
      <c r="O1543" s="47"/>
      <c r="WZU1543" s="4"/>
      <c r="WZV1543" s="4"/>
      <c r="WZW1543" s="4"/>
      <c r="WZX1543" s="4"/>
      <c r="WZY1543" s="4"/>
      <c r="WZZ1543" s="4"/>
      <c r="XAA1543" s="4"/>
      <c r="XAB1543" s="4"/>
      <c r="XAC1543" s="4"/>
      <c r="XAD1543" s="4"/>
      <c r="XAE1543" s="4"/>
      <c r="XAF1543" s="4"/>
      <c r="XAG1543" s="4"/>
      <c r="XAH1543" s="4"/>
      <c r="XAI1543" s="4"/>
      <c r="XAJ1543" s="4"/>
      <c r="XAK1543" s="4"/>
      <c r="XAL1543" s="4"/>
      <c r="XAM1543" s="4"/>
      <c r="XAN1543" s="4"/>
      <c r="XAO1543" s="4"/>
      <c r="XAP1543" s="4"/>
      <c r="XAQ1543" s="4"/>
      <c r="XAR1543" s="4"/>
      <c r="XAS1543" s="4"/>
      <c r="XAT1543" s="4"/>
      <c r="XAU1543" s="4"/>
      <c r="XAV1543" s="4"/>
      <c r="XAW1543" s="4"/>
      <c r="XAX1543" s="4"/>
      <c r="XAY1543" s="4"/>
      <c r="XAZ1543" s="4"/>
    </row>
    <row r="1544" s="1" customFormat="1" ht="12" customHeight="1" spans="1:15 16245:16276">
      <c r="A1544" s="80" t="s">
        <v>20</v>
      </c>
      <c r="B1544" s="46" t="s">
        <v>1463</v>
      </c>
      <c r="C1544" s="69" t="s">
        <v>1464</v>
      </c>
      <c r="D1544" s="46" t="s">
        <v>1509</v>
      </c>
      <c r="E1544" s="50"/>
      <c r="F1544" s="45"/>
      <c r="G1544" s="51">
        <v>10.8</v>
      </c>
      <c r="H1544" s="48">
        <v>10.8</v>
      </c>
      <c r="I1544" s="50"/>
      <c r="J1544" s="49">
        <v>10.8</v>
      </c>
      <c r="K1544" s="47">
        <v>16</v>
      </c>
      <c r="L1544" s="47">
        <f t="shared" si="7"/>
        <v>172.8</v>
      </c>
      <c r="M1544" s="45"/>
      <c r="N1544" s="47">
        <f t="shared" si="6"/>
        <v>172.8</v>
      </c>
      <c r="O1544" s="47"/>
      <c r="WZU1544" s="4"/>
      <c r="WZV1544" s="4"/>
      <c r="WZW1544" s="4"/>
      <c r="WZX1544" s="4"/>
      <c r="WZY1544" s="4"/>
      <c r="WZZ1544" s="4"/>
      <c r="XAA1544" s="4"/>
      <c r="XAB1544" s="4"/>
      <c r="XAC1544" s="4"/>
      <c r="XAD1544" s="4"/>
      <c r="XAE1544" s="4"/>
      <c r="XAF1544" s="4"/>
      <c r="XAG1544" s="4"/>
      <c r="XAH1544" s="4"/>
      <c r="XAI1544" s="4"/>
      <c r="XAJ1544" s="4"/>
      <c r="XAK1544" s="4"/>
      <c r="XAL1544" s="4"/>
      <c r="XAM1544" s="4"/>
      <c r="XAN1544" s="4"/>
      <c r="XAO1544" s="4"/>
      <c r="XAP1544" s="4"/>
      <c r="XAQ1544" s="4"/>
      <c r="XAR1544" s="4"/>
      <c r="XAS1544" s="4"/>
      <c r="XAT1544" s="4"/>
      <c r="XAU1544" s="4"/>
      <c r="XAV1544" s="4"/>
      <c r="XAW1544" s="4"/>
      <c r="XAX1544" s="4"/>
      <c r="XAY1544" s="4"/>
      <c r="XAZ1544" s="4"/>
    </row>
    <row r="1545" s="1" customFormat="1" ht="12" customHeight="1" spans="1:15 16245:16276">
      <c r="A1545" s="80" t="s">
        <v>20</v>
      </c>
      <c r="B1545" s="46" t="s">
        <v>1463</v>
      </c>
      <c r="C1545" s="69" t="s">
        <v>1464</v>
      </c>
      <c r="D1545" s="46" t="s">
        <v>1510</v>
      </c>
      <c r="E1545" s="50"/>
      <c r="F1545" s="45"/>
      <c r="G1545" s="51">
        <v>10.8</v>
      </c>
      <c r="H1545" s="48">
        <v>10.8</v>
      </c>
      <c r="I1545" s="50"/>
      <c r="J1545" s="49">
        <v>10.8</v>
      </c>
      <c r="K1545" s="47">
        <v>16</v>
      </c>
      <c r="L1545" s="47">
        <f t="shared" si="7"/>
        <v>172.8</v>
      </c>
      <c r="M1545" s="45"/>
      <c r="N1545" s="47">
        <f t="shared" si="6"/>
        <v>172.8</v>
      </c>
      <c r="O1545" s="47"/>
      <c r="WZU1545" s="4"/>
      <c r="WZV1545" s="4"/>
      <c r="WZW1545" s="4"/>
      <c r="WZX1545" s="4"/>
      <c r="WZY1545" s="4"/>
      <c r="WZZ1545" s="4"/>
      <c r="XAA1545" s="4"/>
      <c r="XAB1545" s="4"/>
      <c r="XAC1545" s="4"/>
      <c r="XAD1545" s="4"/>
      <c r="XAE1545" s="4"/>
      <c r="XAF1545" s="4"/>
      <c r="XAG1545" s="4"/>
      <c r="XAH1545" s="4"/>
      <c r="XAI1545" s="4"/>
      <c r="XAJ1545" s="4"/>
      <c r="XAK1545" s="4"/>
      <c r="XAL1545" s="4"/>
      <c r="XAM1545" s="4"/>
      <c r="XAN1545" s="4"/>
      <c r="XAO1545" s="4"/>
      <c r="XAP1545" s="4"/>
      <c r="XAQ1545" s="4"/>
      <c r="XAR1545" s="4"/>
      <c r="XAS1545" s="4"/>
      <c r="XAT1545" s="4"/>
      <c r="XAU1545" s="4"/>
      <c r="XAV1545" s="4"/>
      <c r="XAW1545" s="4"/>
      <c r="XAX1545" s="4"/>
      <c r="XAY1545" s="4"/>
      <c r="XAZ1545" s="4"/>
    </row>
    <row r="1546" s="1" customFormat="1" ht="12" customHeight="1" spans="1:15 16245:16276">
      <c r="A1546" s="80" t="s">
        <v>20</v>
      </c>
      <c r="B1546" s="46" t="s">
        <v>1463</v>
      </c>
      <c r="C1546" s="69" t="s">
        <v>1464</v>
      </c>
      <c r="D1546" s="46" t="s">
        <v>427</v>
      </c>
      <c r="E1546" s="50"/>
      <c r="F1546" s="45"/>
      <c r="G1546" s="51">
        <v>10.8</v>
      </c>
      <c r="H1546" s="48">
        <v>10.8</v>
      </c>
      <c r="I1546" s="50"/>
      <c r="J1546" s="49">
        <v>10.8</v>
      </c>
      <c r="K1546" s="47">
        <v>16</v>
      </c>
      <c r="L1546" s="47">
        <f t="shared" si="7"/>
        <v>172.8</v>
      </c>
      <c r="M1546" s="45"/>
      <c r="N1546" s="47">
        <f t="shared" si="6"/>
        <v>172.8</v>
      </c>
      <c r="O1546" s="47"/>
      <c r="WZU1546" s="4"/>
      <c r="WZV1546" s="4"/>
      <c r="WZW1546" s="4"/>
      <c r="WZX1546" s="4"/>
      <c r="WZY1546" s="4"/>
      <c r="WZZ1546" s="4"/>
      <c r="XAA1546" s="4"/>
      <c r="XAB1546" s="4"/>
      <c r="XAC1546" s="4"/>
      <c r="XAD1546" s="4"/>
      <c r="XAE1546" s="4"/>
      <c r="XAF1546" s="4"/>
      <c r="XAG1546" s="4"/>
      <c r="XAH1546" s="4"/>
      <c r="XAI1546" s="4"/>
      <c r="XAJ1546" s="4"/>
      <c r="XAK1546" s="4"/>
      <c r="XAL1546" s="4"/>
      <c r="XAM1546" s="4"/>
      <c r="XAN1546" s="4"/>
      <c r="XAO1546" s="4"/>
      <c r="XAP1546" s="4"/>
      <c r="XAQ1546" s="4"/>
      <c r="XAR1546" s="4"/>
      <c r="XAS1546" s="4"/>
      <c r="XAT1546" s="4"/>
      <c r="XAU1546" s="4"/>
      <c r="XAV1546" s="4"/>
      <c r="XAW1546" s="4"/>
      <c r="XAX1546" s="4"/>
      <c r="XAY1546" s="4"/>
      <c r="XAZ1546" s="4"/>
    </row>
    <row r="1547" s="1" customFormat="1" ht="12" customHeight="1" spans="1:15 16245:16276">
      <c r="A1547" s="80" t="s">
        <v>20</v>
      </c>
      <c r="B1547" s="46" t="s">
        <v>1463</v>
      </c>
      <c r="C1547" s="69" t="s">
        <v>1464</v>
      </c>
      <c r="D1547" s="46" t="s">
        <v>1511</v>
      </c>
      <c r="E1547" s="50"/>
      <c r="F1547" s="45"/>
      <c r="G1547" s="51">
        <v>10.8</v>
      </c>
      <c r="H1547" s="48">
        <v>10.8</v>
      </c>
      <c r="I1547" s="50"/>
      <c r="J1547" s="49">
        <v>10.8</v>
      </c>
      <c r="K1547" s="47">
        <v>16</v>
      </c>
      <c r="L1547" s="47">
        <f t="shared" si="7"/>
        <v>172.8</v>
      </c>
      <c r="M1547" s="45"/>
      <c r="N1547" s="47">
        <f t="shared" si="6"/>
        <v>172.8</v>
      </c>
      <c r="O1547" s="47"/>
      <c r="WZU1547" s="4"/>
      <c r="WZV1547" s="4"/>
      <c r="WZW1547" s="4"/>
      <c r="WZX1547" s="4"/>
      <c r="WZY1547" s="4"/>
      <c r="WZZ1547" s="4"/>
      <c r="XAA1547" s="4"/>
      <c r="XAB1547" s="4"/>
      <c r="XAC1547" s="4"/>
      <c r="XAD1547" s="4"/>
      <c r="XAE1547" s="4"/>
      <c r="XAF1547" s="4"/>
      <c r="XAG1547" s="4"/>
      <c r="XAH1547" s="4"/>
      <c r="XAI1547" s="4"/>
      <c r="XAJ1547" s="4"/>
      <c r="XAK1547" s="4"/>
      <c r="XAL1547" s="4"/>
      <c r="XAM1547" s="4"/>
      <c r="XAN1547" s="4"/>
      <c r="XAO1547" s="4"/>
      <c r="XAP1547" s="4"/>
      <c r="XAQ1547" s="4"/>
      <c r="XAR1547" s="4"/>
      <c r="XAS1547" s="4"/>
      <c r="XAT1547" s="4"/>
      <c r="XAU1547" s="4"/>
      <c r="XAV1547" s="4"/>
      <c r="XAW1547" s="4"/>
      <c r="XAX1547" s="4"/>
      <c r="XAY1547" s="4"/>
      <c r="XAZ1547" s="4"/>
    </row>
    <row r="1548" s="1" customFormat="1" ht="12" customHeight="1" spans="1:15 16245:16276">
      <c r="A1548" s="80" t="s">
        <v>20</v>
      </c>
      <c r="B1548" s="46" t="s">
        <v>1463</v>
      </c>
      <c r="C1548" s="69" t="s">
        <v>1464</v>
      </c>
      <c r="D1548" s="46" t="s">
        <v>1512</v>
      </c>
      <c r="E1548" s="50"/>
      <c r="F1548" s="45"/>
      <c r="G1548" s="51">
        <v>10.8</v>
      </c>
      <c r="H1548" s="48">
        <v>10.8</v>
      </c>
      <c r="I1548" s="50"/>
      <c r="J1548" s="49">
        <v>10.8</v>
      </c>
      <c r="K1548" s="47">
        <v>16</v>
      </c>
      <c r="L1548" s="47">
        <f t="shared" si="7"/>
        <v>172.8</v>
      </c>
      <c r="M1548" s="45"/>
      <c r="N1548" s="47">
        <f t="shared" si="6"/>
        <v>172.8</v>
      </c>
      <c r="O1548" s="47"/>
      <c r="WZU1548" s="4"/>
      <c r="WZV1548" s="4"/>
      <c r="WZW1548" s="4"/>
      <c r="WZX1548" s="4"/>
      <c r="WZY1548" s="4"/>
      <c r="WZZ1548" s="4"/>
      <c r="XAA1548" s="4"/>
      <c r="XAB1548" s="4"/>
      <c r="XAC1548" s="4"/>
      <c r="XAD1548" s="4"/>
      <c r="XAE1548" s="4"/>
      <c r="XAF1548" s="4"/>
      <c r="XAG1548" s="4"/>
      <c r="XAH1548" s="4"/>
      <c r="XAI1548" s="4"/>
      <c r="XAJ1548" s="4"/>
      <c r="XAK1548" s="4"/>
      <c r="XAL1548" s="4"/>
      <c r="XAM1548" s="4"/>
      <c r="XAN1548" s="4"/>
      <c r="XAO1548" s="4"/>
      <c r="XAP1548" s="4"/>
      <c r="XAQ1548" s="4"/>
      <c r="XAR1548" s="4"/>
      <c r="XAS1548" s="4"/>
      <c r="XAT1548" s="4"/>
      <c r="XAU1548" s="4"/>
      <c r="XAV1548" s="4"/>
      <c r="XAW1548" s="4"/>
      <c r="XAX1548" s="4"/>
      <c r="XAY1548" s="4"/>
      <c r="XAZ1548" s="4"/>
    </row>
    <row r="1549" s="1" customFormat="1" ht="12" customHeight="1" spans="1:15 16245:16276">
      <c r="A1549" s="80" t="s">
        <v>20</v>
      </c>
      <c r="B1549" s="46" t="s">
        <v>1463</v>
      </c>
      <c r="C1549" s="69" t="s">
        <v>1464</v>
      </c>
      <c r="D1549" s="46" t="s">
        <v>1513</v>
      </c>
      <c r="E1549" s="50"/>
      <c r="F1549" s="45"/>
      <c r="G1549" s="51">
        <v>10.8</v>
      </c>
      <c r="H1549" s="48">
        <v>10.8</v>
      </c>
      <c r="I1549" s="50"/>
      <c r="J1549" s="49">
        <v>10.8</v>
      </c>
      <c r="K1549" s="47">
        <v>16</v>
      </c>
      <c r="L1549" s="47">
        <f t="shared" si="7"/>
        <v>172.8</v>
      </c>
      <c r="M1549" s="45"/>
      <c r="N1549" s="47">
        <f t="shared" si="6"/>
        <v>172.8</v>
      </c>
      <c r="O1549" s="47"/>
      <c r="WZU1549" s="4"/>
      <c r="WZV1549" s="4"/>
      <c r="WZW1549" s="4"/>
      <c r="WZX1549" s="4"/>
      <c r="WZY1549" s="4"/>
      <c r="WZZ1549" s="4"/>
      <c r="XAA1549" s="4"/>
      <c r="XAB1549" s="4"/>
      <c r="XAC1549" s="4"/>
      <c r="XAD1549" s="4"/>
      <c r="XAE1549" s="4"/>
      <c r="XAF1549" s="4"/>
      <c r="XAG1549" s="4"/>
      <c r="XAH1549" s="4"/>
      <c r="XAI1549" s="4"/>
      <c r="XAJ1549" s="4"/>
      <c r="XAK1549" s="4"/>
      <c r="XAL1549" s="4"/>
      <c r="XAM1549" s="4"/>
      <c r="XAN1549" s="4"/>
      <c r="XAO1549" s="4"/>
      <c r="XAP1549" s="4"/>
      <c r="XAQ1549" s="4"/>
      <c r="XAR1549" s="4"/>
      <c r="XAS1549" s="4"/>
      <c r="XAT1549" s="4"/>
      <c r="XAU1549" s="4"/>
      <c r="XAV1549" s="4"/>
      <c r="XAW1549" s="4"/>
      <c r="XAX1549" s="4"/>
      <c r="XAY1549" s="4"/>
      <c r="XAZ1549" s="4"/>
    </row>
    <row r="1550" s="1" customFormat="1" ht="12" customHeight="1" spans="1:15 16245:16276">
      <c r="A1550" s="80" t="s">
        <v>20</v>
      </c>
      <c r="B1550" s="46" t="s">
        <v>1463</v>
      </c>
      <c r="C1550" s="69" t="s">
        <v>1464</v>
      </c>
      <c r="D1550" s="46" t="s">
        <v>1514</v>
      </c>
      <c r="E1550" s="50"/>
      <c r="F1550" s="45"/>
      <c r="G1550" s="51">
        <v>10.8</v>
      </c>
      <c r="H1550" s="48">
        <v>10.8</v>
      </c>
      <c r="I1550" s="50"/>
      <c r="J1550" s="49">
        <v>10.8</v>
      </c>
      <c r="K1550" s="47">
        <v>16</v>
      </c>
      <c r="L1550" s="47">
        <f t="shared" si="7"/>
        <v>172.8</v>
      </c>
      <c r="M1550" s="45"/>
      <c r="N1550" s="47">
        <f t="shared" si="6"/>
        <v>172.8</v>
      </c>
      <c r="O1550" s="47"/>
      <c r="WZU1550" s="4"/>
      <c r="WZV1550" s="4"/>
      <c r="WZW1550" s="4"/>
      <c r="WZX1550" s="4"/>
      <c r="WZY1550" s="4"/>
      <c r="WZZ1550" s="4"/>
      <c r="XAA1550" s="4"/>
      <c r="XAB1550" s="4"/>
      <c r="XAC1550" s="4"/>
      <c r="XAD1550" s="4"/>
      <c r="XAE1550" s="4"/>
      <c r="XAF1550" s="4"/>
      <c r="XAG1550" s="4"/>
      <c r="XAH1550" s="4"/>
      <c r="XAI1550" s="4"/>
      <c r="XAJ1550" s="4"/>
      <c r="XAK1550" s="4"/>
      <c r="XAL1550" s="4"/>
      <c r="XAM1550" s="4"/>
      <c r="XAN1550" s="4"/>
      <c r="XAO1550" s="4"/>
      <c r="XAP1550" s="4"/>
      <c r="XAQ1550" s="4"/>
      <c r="XAR1550" s="4"/>
      <c r="XAS1550" s="4"/>
      <c r="XAT1550" s="4"/>
      <c r="XAU1550" s="4"/>
      <c r="XAV1550" s="4"/>
      <c r="XAW1550" s="4"/>
      <c r="XAX1550" s="4"/>
      <c r="XAY1550" s="4"/>
      <c r="XAZ1550" s="4"/>
    </row>
    <row r="1551" s="1" customFormat="1" ht="12" customHeight="1" spans="1:15 16245:16276">
      <c r="A1551" s="80" t="s">
        <v>20</v>
      </c>
      <c r="B1551" s="46" t="s">
        <v>1463</v>
      </c>
      <c r="C1551" s="69" t="s">
        <v>1464</v>
      </c>
      <c r="D1551" s="46" t="s">
        <v>1515</v>
      </c>
      <c r="E1551" s="50"/>
      <c r="F1551" s="45"/>
      <c r="G1551" s="51">
        <v>10.8</v>
      </c>
      <c r="H1551" s="48">
        <v>10.8</v>
      </c>
      <c r="I1551" s="50"/>
      <c r="J1551" s="49">
        <v>10.8</v>
      </c>
      <c r="K1551" s="47">
        <v>16</v>
      </c>
      <c r="L1551" s="47">
        <f t="shared" si="7"/>
        <v>172.8</v>
      </c>
      <c r="M1551" s="45"/>
      <c r="N1551" s="47">
        <f t="shared" si="6"/>
        <v>172.8</v>
      </c>
      <c r="O1551" s="47"/>
      <c r="WZU1551" s="4"/>
      <c r="WZV1551" s="4"/>
      <c r="WZW1551" s="4"/>
      <c r="WZX1551" s="4"/>
      <c r="WZY1551" s="4"/>
      <c r="WZZ1551" s="4"/>
      <c r="XAA1551" s="4"/>
      <c r="XAB1551" s="4"/>
      <c r="XAC1551" s="4"/>
      <c r="XAD1551" s="4"/>
      <c r="XAE1551" s="4"/>
      <c r="XAF1551" s="4"/>
      <c r="XAG1551" s="4"/>
      <c r="XAH1551" s="4"/>
      <c r="XAI1551" s="4"/>
      <c r="XAJ1551" s="4"/>
      <c r="XAK1551" s="4"/>
      <c r="XAL1551" s="4"/>
      <c r="XAM1551" s="4"/>
      <c r="XAN1551" s="4"/>
      <c r="XAO1551" s="4"/>
      <c r="XAP1551" s="4"/>
      <c r="XAQ1551" s="4"/>
      <c r="XAR1551" s="4"/>
      <c r="XAS1551" s="4"/>
      <c r="XAT1551" s="4"/>
      <c r="XAU1551" s="4"/>
      <c r="XAV1551" s="4"/>
      <c r="XAW1551" s="4"/>
      <c r="XAX1551" s="4"/>
      <c r="XAY1551" s="4"/>
      <c r="XAZ1551" s="4"/>
    </row>
    <row r="1552" s="1" customFormat="1" ht="12" customHeight="1" spans="1:15 16245:16276">
      <c r="A1552" s="80" t="s">
        <v>20</v>
      </c>
      <c r="B1552" s="46" t="s">
        <v>1463</v>
      </c>
      <c r="C1552" s="69" t="s">
        <v>1464</v>
      </c>
      <c r="D1552" s="46" t="s">
        <v>1516</v>
      </c>
      <c r="E1552" s="50"/>
      <c r="F1552" s="45"/>
      <c r="G1552" s="51">
        <v>10.8</v>
      </c>
      <c r="H1552" s="48">
        <v>10.8</v>
      </c>
      <c r="I1552" s="50"/>
      <c r="J1552" s="49">
        <v>10.8</v>
      </c>
      <c r="K1552" s="47">
        <v>16</v>
      </c>
      <c r="L1552" s="47">
        <f t="shared" si="7"/>
        <v>172.8</v>
      </c>
      <c r="M1552" s="45"/>
      <c r="N1552" s="47">
        <f t="shared" si="6"/>
        <v>172.8</v>
      </c>
      <c r="O1552" s="47"/>
      <c r="WZU1552" s="4"/>
      <c r="WZV1552" s="4"/>
      <c r="WZW1552" s="4"/>
      <c r="WZX1552" s="4"/>
      <c r="WZY1552" s="4"/>
      <c r="WZZ1552" s="4"/>
      <c r="XAA1552" s="4"/>
      <c r="XAB1552" s="4"/>
      <c r="XAC1552" s="4"/>
      <c r="XAD1552" s="4"/>
      <c r="XAE1552" s="4"/>
      <c r="XAF1552" s="4"/>
      <c r="XAG1552" s="4"/>
      <c r="XAH1552" s="4"/>
      <c r="XAI1552" s="4"/>
      <c r="XAJ1552" s="4"/>
      <c r="XAK1552" s="4"/>
      <c r="XAL1552" s="4"/>
      <c r="XAM1552" s="4"/>
      <c r="XAN1552" s="4"/>
      <c r="XAO1552" s="4"/>
      <c r="XAP1552" s="4"/>
      <c r="XAQ1552" s="4"/>
      <c r="XAR1552" s="4"/>
      <c r="XAS1552" s="4"/>
      <c r="XAT1552" s="4"/>
      <c r="XAU1552" s="4"/>
      <c r="XAV1552" s="4"/>
      <c r="XAW1552" s="4"/>
      <c r="XAX1552" s="4"/>
      <c r="XAY1552" s="4"/>
      <c r="XAZ1552" s="4"/>
    </row>
    <row r="1553" s="1" customFormat="1" ht="12" customHeight="1" spans="1:15 16245:16276">
      <c r="A1553" s="80" t="s">
        <v>20</v>
      </c>
      <c r="B1553" s="46" t="s">
        <v>1463</v>
      </c>
      <c r="C1553" s="69" t="s">
        <v>1464</v>
      </c>
      <c r="D1553" s="46" t="s">
        <v>1517</v>
      </c>
      <c r="E1553" s="50"/>
      <c r="F1553" s="45"/>
      <c r="G1553" s="51">
        <v>10.8</v>
      </c>
      <c r="H1553" s="48">
        <v>10.8</v>
      </c>
      <c r="I1553" s="50"/>
      <c r="J1553" s="49">
        <v>10.8</v>
      </c>
      <c r="K1553" s="47">
        <v>16</v>
      </c>
      <c r="L1553" s="47">
        <f t="shared" si="7"/>
        <v>172.8</v>
      </c>
      <c r="M1553" s="45"/>
      <c r="N1553" s="47">
        <f t="shared" si="6"/>
        <v>172.8</v>
      </c>
      <c r="O1553" s="47"/>
      <c r="WZU1553" s="4"/>
      <c r="WZV1553" s="4"/>
      <c r="WZW1553" s="4"/>
      <c r="WZX1553" s="4"/>
      <c r="WZY1553" s="4"/>
      <c r="WZZ1553" s="4"/>
      <c r="XAA1553" s="4"/>
      <c r="XAB1553" s="4"/>
      <c r="XAC1553" s="4"/>
      <c r="XAD1553" s="4"/>
      <c r="XAE1553" s="4"/>
      <c r="XAF1553" s="4"/>
      <c r="XAG1553" s="4"/>
      <c r="XAH1553" s="4"/>
      <c r="XAI1553" s="4"/>
      <c r="XAJ1553" s="4"/>
      <c r="XAK1553" s="4"/>
      <c r="XAL1553" s="4"/>
      <c r="XAM1553" s="4"/>
      <c r="XAN1553" s="4"/>
      <c r="XAO1553" s="4"/>
      <c r="XAP1553" s="4"/>
      <c r="XAQ1553" s="4"/>
      <c r="XAR1553" s="4"/>
      <c r="XAS1553" s="4"/>
      <c r="XAT1553" s="4"/>
      <c r="XAU1553" s="4"/>
      <c r="XAV1553" s="4"/>
      <c r="XAW1553" s="4"/>
      <c r="XAX1553" s="4"/>
      <c r="XAY1553" s="4"/>
      <c r="XAZ1553" s="4"/>
    </row>
    <row r="1554" s="1" customFormat="1" ht="12" customHeight="1" spans="1:15 16245:16276">
      <c r="A1554" s="80" t="s">
        <v>20</v>
      </c>
      <c r="B1554" s="46" t="s">
        <v>1463</v>
      </c>
      <c r="C1554" s="69" t="s">
        <v>1464</v>
      </c>
      <c r="D1554" s="46" t="s">
        <v>1518</v>
      </c>
      <c r="E1554" s="50"/>
      <c r="F1554" s="45"/>
      <c r="G1554" s="51">
        <v>10.8</v>
      </c>
      <c r="H1554" s="48">
        <v>10.8</v>
      </c>
      <c r="I1554" s="50"/>
      <c r="J1554" s="49">
        <v>10.8</v>
      </c>
      <c r="K1554" s="47">
        <v>16</v>
      </c>
      <c r="L1554" s="47">
        <f t="shared" si="7"/>
        <v>172.8</v>
      </c>
      <c r="M1554" s="45"/>
      <c r="N1554" s="47">
        <f t="shared" si="6"/>
        <v>172.8</v>
      </c>
      <c r="O1554" s="47"/>
      <c r="WZU1554" s="4"/>
      <c r="WZV1554" s="4"/>
      <c r="WZW1554" s="4"/>
      <c r="WZX1554" s="4"/>
      <c r="WZY1554" s="4"/>
      <c r="WZZ1554" s="4"/>
      <c r="XAA1554" s="4"/>
      <c r="XAB1554" s="4"/>
      <c r="XAC1554" s="4"/>
      <c r="XAD1554" s="4"/>
      <c r="XAE1554" s="4"/>
      <c r="XAF1554" s="4"/>
      <c r="XAG1554" s="4"/>
      <c r="XAH1554" s="4"/>
      <c r="XAI1554" s="4"/>
      <c r="XAJ1554" s="4"/>
      <c r="XAK1554" s="4"/>
      <c r="XAL1554" s="4"/>
      <c r="XAM1554" s="4"/>
      <c r="XAN1554" s="4"/>
      <c r="XAO1554" s="4"/>
      <c r="XAP1554" s="4"/>
      <c r="XAQ1554" s="4"/>
      <c r="XAR1554" s="4"/>
      <c r="XAS1554" s="4"/>
      <c r="XAT1554" s="4"/>
      <c r="XAU1554" s="4"/>
      <c r="XAV1554" s="4"/>
      <c r="XAW1554" s="4"/>
      <c r="XAX1554" s="4"/>
      <c r="XAY1554" s="4"/>
      <c r="XAZ1554" s="4"/>
    </row>
    <row r="1555" s="1" customFormat="1" ht="12" customHeight="1" spans="1:15 16245:16276">
      <c r="A1555" s="80" t="s">
        <v>20</v>
      </c>
      <c r="B1555" s="46" t="s">
        <v>1463</v>
      </c>
      <c r="C1555" s="69" t="s">
        <v>1464</v>
      </c>
      <c r="D1555" s="46" t="s">
        <v>1519</v>
      </c>
      <c r="E1555" s="50"/>
      <c r="F1555" s="45"/>
      <c r="G1555" s="51">
        <v>10.8</v>
      </c>
      <c r="H1555" s="48">
        <v>10.8</v>
      </c>
      <c r="I1555" s="50"/>
      <c r="J1555" s="49">
        <v>10.8</v>
      </c>
      <c r="K1555" s="47">
        <v>16</v>
      </c>
      <c r="L1555" s="47">
        <f t="shared" si="7"/>
        <v>172.8</v>
      </c>
      <c r="M1555" s="45"/>
      <c r="N1555" s="47">
        <f t="shared" si="6"/>
        <v>172.8</v>
      </c>
      <c r="O1555" s="47"/>
      <c r="WZU1555" s="4"/>
      <c r="WZV1555" s="4"/>
      <c r="WZW1555" s="4"/>
      <c r="WZX1555" s="4"/>
      <c r="WZY1555" s="4"/>
      <c r="WZZ1555" s="4"/>
      <c r="XAA1555" s="4"/>
      <c r="XAB1555" s="4"/>
      <c r="XAC1555" s="4"/>
      <c r="XAD1555" s="4"/>
      <c r="XAE1555" s="4"/>
      <c r="XAF1555" s="4"/>
      <c r="XAG1555" s="4"/>
      <c r="XAH1555" s="4"/>
      <c r="XAI1555" s="4"/>
      <c r="XAJ1555" s="4"/>
      <c r="XAK1555" s="4"/>
      <c r="XAL1555" s="4"/>
      <c r="XAM1555" s="4"/>
      <c r="XAN1555" s="4"/>
      <c r="XAO1555" s="4"/>
      <c r="XAP1555" s="4"/>
      <c r="XAQ1555" s="4"/>
      <c r="XAR1555" s="4"/>
      <c r="XAS1555" s="4"/>
      <c r="XAT1555" s="4"/>
      <c r="XAU1555" s="4"/>
      <c r="XAV1555" s="4"/>
      <c r="XAW1555" s="4"/>
      <c r="XAX1555" s="4"/>
      <c r="XAY1555" s="4"/>
      <c r="XAZ1555" s="4"/>
    </row>
    <row r="1556" s="1" customFormat="1" ht="12" customHeight="1" spans="1:15 16245:16276">
      <c r="A1556" s="80" t="s">
        <v>20</v>
      </c>
      <c r="B1556" s="46" t="s">
        <v>1463</v>
      </c>
      <c r="C1556" s="69" t="s">
        <v>1464</v>
      </c>
      <c r="D1556" s="46" t="s">
        <v>1520</v>
      </c>
      <c r="E1556" s="50"/>
      <c r="F1556" s="45"/>
      <c r="G1556" s="51">
        <v>10.8</v>
      </c>
      <c r="H1556" s="48">
        <v>10.8</v>
      </c>
      <c r="I1556" s="50"/>
      <c r="J1556" s="49">
        <v>10.8</v>
      </c>
      <c r="K1556" s="47">
        <v>16</v>
      </c>
      <c r="L1556" s="47">
        <f t="shared" si="7"/>
        <v>172.8</v>
      </c>
      <c r="M1556" s="45"/>
      <c r="N1556" s="47">
        <f t="shared" si="6"/>
        <v>172.8</v>
      </c>
      <c r="O1556" s="47"/>
      <c r="WZU1556" s="4"/>
      <c r="WZV1556" s="4"/>
      <c r="WZW1556" s="4"/>
      <c r="WZX1556" s="4"/>
      <c r="WZY1556" s="4"/>
      <c r="WZZ1556" s="4"/>
      <c r="XAA1556" s="4"/>
      <c r="XAB1556" s="4"/>
      <c r="XAC1556" s="4"/>
      <c r="XAD1556" s="4"/>
      <c r="XAE1556" s="4"/>
      <c r="XAF1556" s="4"/>
      <c r="XAG1556" s="4"/>
      <c r="XAH1556" s="4"/>
      <c r="XAI1556" s="4"/>
      <c r="XAJ1556" s="4"/>
      <c r="XAK1556" s="4"/>
      <c r="XAL1556" s="4"/>
      <c r="XAM1556" s="4"/>
      <c r="XAN1556" s="4"/>
      <c r="XAO1556" s="4"/>
      <c r="XAP1556" s="4"/>
      <c r="XAQ1556" s="4"/>
      <c r="XAR1556" s="4"/>
      <c r="XAS1556" s="4"/>
      <c r="XAT1556" s="4"/>
      <c r="XAU1556" s="4"/>
      <c r="XAV1556" s="4"/>
      <c r="XAW1556" s="4"/>
      <c r="XAX1556" s="4"/>
      <c r="XAY1556" s="4"/>
      <c r="XAZ1556" s="4"/>
    </row>
    <row r="1557" s="1" customFormat="1" ht="12" customHeight="1" spans="1:15 16245:16276">
      <c r="A1557" s="80" t="s">
        <v>20</v>
      </c>
      <c r="B1557" s="46" t="s">
        <v>1463</v>
      </c>
      <c r="C1557" s="69" t="s">
        <v>1464</v>
      </c>
      <c r="D1557" s="46" t="s">
        <v>1521</v>
      </c>
      <c r="E1557" s="50"/>
      <c r="F1557" s="45"/>
      <c r="G1557" s="51">
        <v>10.8</v>
      </c>
      <c r="H1557" s="48">
        <v>10.8</v>
      </c>
      <c r="I1557" s="50"/>
      <c r="J1557" s="49">
        <v>10.8</v>
      </c>
      <c r="K1557" s="47">
        <v>16</v>
      </c>
      <c r="L1557" s="47">
        <f t="shared" si="7"/>
        <v>172.8</v>
      </c>
      <c r="M1557" s="45"/>
      <c r="N1557" s="47">
        <f t="shared" si="6"/>
        <v>172.8</v>
      </c>
      <c r="O1557" s="47"/>
      <c r="WZU1557" s="4"/>
      <c r="WZV1557" s="4"/>
      <c r="WZW1557" s="4"/>
      <c r="WZX1557" s="4"/>
      <c r="WZY1557" s="4"/>
      <c r="WZZ1557" s="4"/>
      <c r="XAA1557" s="4"/>
      <c r="XAB1557" s="4"/>
      <c r="XAC1557" s="4"/>
      <c r="XAD1557" s="4"/>
      <c r="XAE1557" s="4"/>
      <c r="XAF1557" s="4"/>
      <c r="XAG1557" s="4"/>
      <c r="XAH1557" s="4"/>
      <c r="XAI1557" s="4"/>
      <c r="XAJ1557" s="4"/>
      <c r="XAK1557" s="4"/>
      <c r="XAL1557" s="4"/>
      <c r="XAM1557" s="4"/>
      <c r="XAN1557" s="4"/>
      <c r="XAO1557" s="4"/>
      <c r="XAP1557" s="4"/>
      <c r="XAQ1557" s="4"/>
      <c r="XAR1557" s="4"/>
      <c r="XAS1557" s="4"/>
      <c r="XAT1557" s="4"/>
      <c r="XAU1557" s="4"/>
      <c r="XAV1557" s="4"/>
      <c r="XAW1557" s="4"/>
      <c r="XAX1557" s="4"/>
      <c r="XAY1557" s="4"/>
      <c r="XAZ1557" s="4"/>
    </row>
    <row r="1558" s="1" customFormat="1" ht="12" customHeight="1" spans="1:15 16245:16276">
      <c r="A1558" s="80" t="s">
        <v>20</v>
      </c>
      <c r="B1558" s="46" t="s">
        <v>1463</v>
      </c>
      <c r="C1558" s="69" t="s">
        <v>1464</v>
      </c>
      <c r="D1558" s="46" t="s">
        <v>1522</v>
      </c>
      <c r="E1558" s="50"/>
      <c r="F1558" s="45"/>
      <c r="G1558" s="51">
        <v>10.8</v>
      </c>
      <c r="H1558" s="48">
        <v>10.8</v>
      </c>
      <c r="I1558" s="50"/>
      <c r="J1558" s="49">
        <v>10.8</v>
      </c>
      <c r="K1558" s="47">
        <v>16</v>
      </c>
      <c r="L1558" s="47">
        <f t="shared" si="7"/>
        <v>172.8</v>
      </c>
      <c r="M1558" s="45"/>
      <c r="N1558" s="47">
        <f t="shared" si="6"/>
        <v>172.8</v>
      </c>
      <c r="O1558" s="47"/>
      <c r="WZU1558" s="4"/>
      <c r="WZV1558" s="4"/>
      <c r="WZW1558" s="4"/>
      <c r="WZX1558" s="4"/>
      <c r="WZY1558" s="4"/>
      <c r="WZZ1558" s="4"/>
      <c r="XAA1558" s="4"/>
      <c r="XAB1558" s="4"/>
      <c r="XAC1558" s="4"/>
      <c r="XAD1558" s="4"/>
      <c r="XAE1558" s="4"/>
      <c r="XAF1558" s="4"/>
      <c r="XAG1558" s="4"/>
      <c r="XAH1558" s="4"/>
      <c r="XAI1558" s="4"/>
      <c r="XAJ1558" s="4"/>
      <c r="XAK1558" s="4"/>
      <c r="XAL1558" s="4"/>
      <c r="XAM1558" s="4"/>
      <c r="XAN1558" s="4"/>
      <c r="XAO1558" s="4"/>
      <c r="XAP1558" s="4"/>
      <c r="XAQ1558" s="4"/>
      <c r="XAR1558" s="4"/>
      <c r="XAS1558" s="4"/>
      <c r="XAT1558" s="4"/>
      <c r="XAU1558" s="4"/>
      <c r="XAV1558" s="4"/>
      <c r="XAW1558" s="4"/>
      <c r="XAX1558" s="4"/>
      <c r="XAY1558" s="4"/>
      <c r="XAZ1558" s="4"/>
    </row>
    <row r="1559" s="1" customFormat="1" ht="12" customHeight="1" spans="1:15 16245:16276">
      <c r="A1559" s="80" t="s">
        <v>20</v>
      </c>
      <c r="B1559" s="46" t="s">
        <v>1463</v>
      </c>
      <c r="C1559" s="69" t="s">
        <v>1464</v>
      </c>
      <c r="D1559" s="46" t="s">
        <v>1523</v>
      </c>
      <c r="E1559" s="50"/>
      <c r="F1559" s="45"/>
      <c r="G1559" s="51">
        <v>10.8</v>
      </c>
      <c r="H1559" s="48">
        <v>10.8</v>
      </c>
      <c r="I1559" s="50"/>
      <c r="J1559" s="49">
        <v>10.8</v>
      </c>
      <c r="K1559" s="47">
        <v>16</v>
      </c>
      <c r="L1559" s="47">
        <f t="shared" si="7"/>
        <v>172.8</v>
      </c>
      <c r="M1559" s="45"/>
      <c r="N1559" s="47">
        <f t="shared" si="6"/>
        <v>172.8</v>
      </c>
      <c r="O1559" s="47"/>
      <c r="WZU1559" s="4"/>
      <c r="WZV1559" s="4"/>
      <c r="WZW1559" s="4"/>
      <c r="WZX1559" s="4"/>
      <c r="WZY1559" s="4"/>
      <c r="WZZ1559" s="4"/>
      <c r="XAA1559" s="4"/>
      <c r="XAB1559" s="4"/>
      <c r="XAC1559" s="4"/>
      <c r="XAD1559" s="4"/>
      <c r="XAE1559" s="4"/>
      <c r="XAF1559" s="4"/>
      <c r="XAG1559" s="4"/>
      <c r="XAH1559" s="4"/>
      <c r="XAI1559" s="4"/>
      <c r="XAJ1559" s="4"/>
      <c r="XAK1559" s="4"/>
      <c r="XAL1559" s="4"/>
      <c r="XAM1559" s="4"/>
      <c r="XAN1559" s="4"/>
      <c r="XAO1559" s="4"/>
      <c r="XAP1559" s="4"/>
      <c r="XAQ1559" s="4"/>
      <c r="XAR1559" s="4"/>
      <c r="XAS1559" s="4"/>
      <c r="XAT1559" s="4"/>
      <c r="XAU1559" s="4"/>
      <c r="XAV1559" s="4"/>
      <c r="XAW1559" s="4"/>
      <c r="XAX1559" s="4"/>
      <c r="XAY1559" s="4"/>
      <c r="XAZ1559" s="4"/>
    </row>
    <row r="1560" s="1" customFormat="1" ht="12" customHeight="1" spans="1:15 16245:16276">
      <c r="A1560" s="80" t="s">
        <v>20</v>
      </c>
      <c r="B1560" s="46" t="s">
        <v>1463</v>
      </c>
      <c r="C1560" s="69" t="s">
        <v>1464</v>
      </c>
      <c r="D1560" s="46" t="s">
        <v>1524</v>
      </c>
      <c r="E1560" s="50"/>
      <c r="F1560" s="45"/>
      <c r="G1560" s="51">
        <v>10.8</v>
      </c>
      <c r="H1560" s="48">
        <v>10.8</v>
      </c>
      <c r="I1560" s="50"/>
      <c r="J1560" s="49">
        <v>10.8</v>
      </c>
      <c r="K1560" s="47">
        <v>16</v>
      </c>
      <c r="L1560" s="47">
        <f t="shared" si="7"/>
        <v>172.8</v>
      </c>
      <c r="M1560" s="45"/>
      <c r="N1560" s="47">
        <f t="shared" ref="N1560:N1623" si="8">J1560*K1560</f>
        <v>172.8</v>
      </c>
      <c r="O1560" s="47"/>
      <c r="WZU1560" s="4"/>
      <c r="WZV1560" s="4"/>
      <c r="WZW1560" s="4"/>
      <c r="WZX1560" s="4"/>
      <c r="WZY1560" s="4"/>
      <c r="WZZ1560" s="4"/>
      <c r="XAA1560" s="4"/>
      <c r="XAB1560" s="4"/>
      <c r="XAC1560" s="4"/>
      <c r="XAD1560" s="4"/>
      <c r="XAE1560" s="4"/>
      <c r="XAF1560" s="4"/>
      <c r="XAG1560" s="4"/>
      <c r="XAH1560" s="4"/>
      <c r="XAI1560" s="4"/>
      <c r="XAJ1560" s="4"/>
      <c r="XAK1560" s="4"/>
      <c r="XAL1560" s="4"/>
      <c r="XAM1560" s="4"/>
      <c r="XAN1560" s="4"/>
      <c r="XAO1560" s="4"/>
      <c r="XAP1560" s="4"/>
      <c r="XAQ1560" s="4"/>
      <c r="XAR1560" s="4"/>
      <c r="XAS1560" s="4"/>
      <c r="XAT1560" s="4"/>
      <c r="XAU1560" s="4"/>
      <c r="XAV1560" s="4"/>
      <c r="XAW1560" s="4"/>
      <c r="XAX1560" s="4"/>
      <c r="XAY1560" s="4"/>
      <c r="XAZ1560" s="4"/>
    </row>
    <row r="1561" s="1" customFormat="1" ht="12" customHeight="1" spans="1:15 16245:16276">
      <c r="A1561" s="80" t="s">
        <v>20</v>
      </c>
      <c r="B1561" s="46" t="s">
        <v>1463</v>
      </c>
      <c r="C1561" s="69" t="s">
        <v>1464</v>
      </c>
      <c r="D1561" s="46" t="s">
        <v>498</v>
      </c>
      <c r="E1561" s="50"/>
      <c r="F1561" s="45"/>
      <c r="G1561" s="51">
        <v>10.8</v>
      </c>
      <c r="H1561" s="48">
        <v>10.8</v>
      </c>
      <c r="I1561" s="50"/>
      <c r="J1561" s="49">
        <v>10.8</v>
      </c>
      <c r="K1561" s="47">
        <v>16</v>
      </c>
      <c r="L1561" s="47">
        <f t="shared" si="7"/>
        <v>172.8</v>
      </c>
      <c r="M1561" s="45"/>
      <c r="N1561" s="47">
        <f t="shared" si="8"/>
        <v>172.8</v>
      </c>
      <c r="O1561" s="47"/>
      <c r="WZU1561" s="4"/>
      <c r="WZV1561" s="4"/>
      <c r="WZW1561" s="4"/>
      <c r="WZX1561" s="4"/>
      <c r="WZY1561" s="4"/>
      <c r="WZZ1561" s="4"/>
      <c r="XAA1561" s="4"/>
      <c r="XAB1561" s="4"/>
      <c r="XAC1561" s="4"/>
      <c r="XAD1561" s="4"/>
      <c r="XAE1561" s="4"/>
      <c r="XAF1561" s="4"/>
      <c r="XAG1561" s="4"/>
      <c r="XAH1561" s="4"/>
      <c r="XAI1561" s="4"/>
      <c r="XAJ1561" s="4"/>
      <c r="XAK1561" s="4"/>
      <c r="XAL1561" s="4"/>
      <c r="XAM1561" s="4"/>
      <c r="XAN1561" s="4"/>
      <c r="XAO1561" s="4"/>
      <c r="XAP1561" s="4"/>
      <c r="XAQ1561" s="4"/>
      <c r="XAR1561" s="4"/>
      <c r="XAS1561" s="4"/>
      <c r="XAT1561" s="4"/>
      <c r="XAU1561" s="4"/>
      <c r="XAV1561" s="4"/>
      <c r="XAW1561" s="4"/>
      <c r="XAX1561" s="4"/>
      <c r="XAY1561" s="4"/>
      <c r="XAZ1561" s="4"/>
    </row>
    <row r="1562" s="1" customFormat="1" ht="12" customHeight="1" spans="1:15 16245:16276">
      <c r="A1562" s="80" t="s">
        <v>20</v>
      </c>
      <c r="B1562" s="46" t="s">
        <v>1463</v>
      </c>
      <c r="C1562" s="69" t="s">
        <v>1464</v>
      </c>
      <c r="D1562" s="46" t="s">
        <v>1525</v>
      </c>
      <c r="E1562" s="50"/>
      <c r="F1562" s="45"/>
      <c r="G1562" s="51">
        <v>10.8</v>
      </c>
      <c r="H1562" s="48">
        <v>10.8</v>
      </c>
      <c r="I1562" s="50"/>
      <c r="J1562" s="49">
        <v>10.8</v>
      </c>
      <c r="K1562" s="47">
        <v>16</v>
      </c>
      <c r="L1562" s="47">
        <f t="shared" si="7"/>
        <v>172.8</v>
      </c>
      <c r="M1562" s="45"/>
      <c r="N1562" s="47">
        <f t="shared" si="8"/>
        <v>172.8</v>
      </c>
      <c r="O1562" s="52"/>
      <c r="WZU1562" s="4"/>
      <c r="WZV1562" s="4"/>
      <c r="WZW1562" s="4"/>
      <c r="WZX1562" s="4"/>
      <c r="WZY1562" s="4"/>
      <c r="WZZ1562" s="4"/>
      <c r="XAA1562" s="4"/>
      <c r="XAB1562" s="4"/>
      <c r="XAC1562" s="4"/>
      <c r="XAD1562" s="4"/>
      <c r="XAE1562" s="4"/>
      <c r="XAF1562" s="4"/>
      <c r="XAG1562" s="4"/>
      <c r="XAH1562" s="4"/>
      <c r="XAI1562" s="4"/>
      <c r="XAJ1562" s="4"/>
      <c r="XAK1562" s="4"/>
      <c r="XAL1562" s="4"/>
      <c r="XAM1562" s="4"/>
      <c r="XAN1562" s="4"/>
      <c r="XAO1562" s="4"/>
      <c r="XAP1562" s="4"/>
      <c r="XAQ1562" s="4"/>
      <c r="XAR1562" s="4"/>
      <c r="XAS1562" s="4"/>
      <c r="XAT1562" s="4"/>
      <c r="XAU1562" s="4"/>
      <c r="XAV1562" s="4"/>
      <c r="XAW1562" s="4"/>
      <c r="XAX1562" s="4"/>
      <c r="XAY1562" s="4"/>
      <c r="XAZ1562" s="4"/>
    </row>
    <row r="1563" s="1" customFormat="1" ht="12" customHeight="1" spans="1:15 16245:16276">
      <c r="A1563" s="80" t="s">
        <v>20</v>
      </c>
      <c r="B1563" s="46" t="s">
        <v>1463</v>
      </c>
      <c r="C1563" s="69" t="s">
        <v>1464</v>
      </c>
      <c r="D1563" s="46" t="s">
        <v>1526</v>
      </c>
      <c r="E1563" s="50"/>
      <c r="F1563" s="45"/>
      <c r="G1563" s="51">
        <v>10.8</v>
      </c>
      <c r="H1563" s="48">
        <v>10.8</v>
      </c>
      <c r="I1563" s="50"/>
      <c r="J1563" s="49">
        <v>10.8</v>
      </c>
      <c r="K1563" s="47">
        <v>16</v>
      </c>
      <c r="L1563" s="47">
        <f t="shared" si="7"/>
        <v>172.8</v>
      </c>
      <c r="M1563" s="45"/>
      <c r="N1563" s="47">
        <f t="shared" si="8"/>
        <v>172.8</v>
      </c>
      <c r="O1563" s="47"/>
      <c r="WZU1563" s="4"/>
      <c r="WZV1563" s="4"/>
      <c r="WZW1563" s="4"/>
      <c r="WZX1563" s="4"/>
      <c r="WZY1563" s="4"/>
      <c r="WZZ1563" s="4"/>
      <c r="XAA1563" s="4"/>
      <c r="XAB1563" s="4"/>
      <c r="XAC1563" s="4"/>
      <c r="XAD1563" s="4"/>
      <c r="XAE1563" s="4"/>
      <c r="XAF1563" s="4"/>
      <c r="XAG1563" s="4"/>
      <c r="XAH1563" s="4"/>
      <c r="XAI1563" s="4"/>
      <c r="XAJ1563" s="4"/>
      <c r="XAK1563" s="4"/>
      <c r="XAL1563" s="4"/>
      <c r="XAM1563" s="4"/>
      <c r="XAN1563" s="4"/>
      <c r="XAO1563" s="4"/>
      <c r="XAP1563" s="4"/>
      <c r="XAQ1563" s="4"/>
      <c r="XAR1563" s="4"/>
      <c r="XAS1563" s="4"/>
      <c r="XAT1563" s="4"/>
      <c r="XAU1563" s="4"/>
      <c r="XAV1563" s="4"/>
      <c r="XAW1563" s="4"/>
      <c r="XAX1563" s="4"/>
      <c r="XAY1563" s="4"/>
      <c r="XAZ1563" s="4"/>
    </row>
    <row r="1564" s="1" customFormat="1" ht="12" customHeight="1" spans="1:15 16245:16276">
      <c r="A1564" s="80" t="s">
        <v>20</v>
      </c>
      <c r="B1564" s="46" t="s">
        <v>1463</v>
      </c>
      <c r="C1564" s="69" t="s">
        <v>1464</v>
      </c>
      <c r="D1564" s="46" t="s">
        <v>1527</v>
      </c>
      <c r="E1564" s="50"/>
      <c r="F1564" s="45"/>
      <c r="G1564" s="51">
        <v>10.8</v>
      </c>
      <c r="H1564" s="48">
        <v>10.8</v>
      </c>
      <c r="I1564" s="50"/>
      <c r="J1564" s="49">
        <v>10.8</v>
      </c>
      <c r="K1564" s="47">
        <v>16</v>
      </c>
      <c r="L1564" s="47">
        <f t="shared" si="7"/>
        <v>172.8</v>
      </c>
      <c r="M1564" s="45"/>
      <c r="N1564" s="47">
        <f t="shared" si="8"/>
        <v>172.8</v>
      </c>
      <c r="O1564" s="47"/>
      <c r="WZU1564" s="4"/>
      <c r="WZV1564" s="4"/>
      <c r="WZW1564" s="4"/>
      <c r="WZX1564" s="4"/>
      <c r="WZY1564" s="4"/>
      <c r="WZZ1564" s="4"/>
      <c r="XAA1564" s="4"/>
      <c r="XAB1564" s="4"/>
      <c r="XAC1564" s="4"/>
      <c r="XAD1564" s="4"/>
      <c r="XAE1564" s="4"/>
      <c r="XAF1564" s="4"/>
      <c r="XAG1564" s="4"/>
      <c r="XAH1564" s="4"/>
      <c r="XAI1564" s="4"/>
      <c r="XAJ1564" s="4"/>
      <c r="XAK1564" s="4"/>
      <c r="XAL1564" s="4"/>
      <c r="XAM1564" s="4"/>
      <c r="XAN1564" s="4"/>
      <c r="XAO1564" s="4"/>
      <c r="XAP1564" s="4"/>
      <c r="XAQ1564" s="4"/>
      <c r="XAR1564" s="4"/>
      <c r="XAS1564" s="4"/>
      <c r="XAT1564" s="4"/>
      <c r="XAU1564" s="4"/>
      <c r="XAV1564" s="4"/>
      <c r="XAW1564" s="4"/>
      <c r="XAX1564" s="4"/>
      <c r="XAY1564" s="4"/>
      <c r="XAZ1564" s="4"/>
    </row>
    <row r="1565" s="1" customFormat="1" ht="12" customHeight="1" spans="1:15 16245:16276">
      <c r="A1565" s="80" t="s">
        <v>20</v>
      </c>
      <c r="B1565" s="46" t="s">
        <v>1463</v>
      </c>
      <c r="C1565" s="69" t="s">
        <v>1464</v>
      </c>
      <c r="D1565" s="46" t="s">
        <v>492</v>
      </c>
      <c r="E1565" s="50"/>
      <c r="F1565" s="45"/>
      <c r="G1565" s="51">
        <v>10.8</v>
      </c>
      <c r="H1565" s="48">
        <v>10.8</v>
      </c>
      <c r="I1565" s="50"/>
      <c r="J1565" s="49">
        <v>10.8</v>
      </c>
      <c r="K1565" s="47">
        <v>16</v>
      </c>
      <c r="L1565" s="47">
        <f t="shared" si="7"/>
        <v>172.8</v>
      </c>
      <c r="M1565" s="45"/>
      <c r="N1565" s="47">
        <f t="shared" si="8"/>
        <v>172.8</v>
      </c>
      <c r="O1565" s="47"/>
      <c r="WZU1565" s="4"/>
      <c r="WZV1565" s="4"/>
      <c r="WZW1565" s="4"/>
      <c r="WZX1565" s="4"/>
      <c r="WZY1565" s="4"/>
      <c r="WZZ1565" s="4"/>
      <c r="XAA1565" s="4"/>
      <c r="XAB1565" s="4"/>
      <c r="XAC1565" s="4"/>
      <c r="XAD1565" s="4"/>
      <c r="XAE1565" s="4"/>
      <c r="XAF1565" s="4"/>
      <c r="XAG1565" s="4"/>
      <c r="XAH1565" s="4"/>
      <c r="XAI1565" s="4"/>
      <c r="XAJ1565" s="4"/>
      <c r="XAK1565" s="4"/>
      <c r="XAL1565" s="4"/>
      <c r="XAM1565" s="4"/>
      <c r="XAN1565" s="4"/>
      <c r="XAO1565" s="4"/>
      <c r="XAP1565" s="4"/>
      <c r="XAQ1565" s="4"/>
      <c r="XAR1565" s="4"/>
      <c r="XAS1565" s="4"/>
      <c r="XAT1565" s="4"/>
      <c r="XAU1565" s="4"/>
      <c r="XAV1565" s="4"/>
      <c r="XAW1565" s="4"/>
      <c r="XAX1565" s="4"/>
      <c r="XAY1565" s="4"/>
      <c r="XAZ1565" s="4"/>
    </row>
    <row r="1566" s="1" customFormat="1" ht="12" customHeight="1" spans="1:15 16245:16276">
      <c r="A1566" s="80" t="s">
        <v>20</v>
      </c>
      <c r="B1566" s="46" t="s">
        <v>1463</v>
      </c>
      <c r="C1566" s="69" t="s">
        <v>1464</v>
      </c>
      <c r="D1566" s="46" t="s">
        <v>471</v>
      </c>
      <c r="E1566" s="50"/>
      <c r="F1566" s="45"/>
      <c r="G1566" s="51">
        <v>10.8</v>
      </c>
      <c r="H1566" s="48">
        <v>10.8</v>
      </c>
      <c r="I1566" s="50"/>
      <c r="J1566" s="49">
        <v>10.8</v>
      </c>
      <c r="K1566" s="47">
        <v>16</v>
      </c>
      <c r="L1566" s="47">
        <f t="shared" si="7"/>
        <v>172.8</v>
      </c>
      <c r="M1566" s="45"/>
      <c r="N1566" s="47">
        <f t="shared" si="8"/>
        <v>172.8</v>
      </c>
      <c r="O1566" s="47"/>
      <c r="WZU1566" s="4"/>
      <c r="WZV1566" s="4"/>
      <c r="WZW1566" s="4"/>
      <c r="WZX1566" s="4"/>
      <c r="WZY1566" s="4"/>
      <c r="WZZ1566" s="4"/>
      <c r="XAA1566" s="4"/>
      <c r="XAB1566" s="4"/>
      <c r="XAC1566" s="4"/>
      <c r="XAD1566" s="4"/>
      <c r="XAE1566" s="4"/>
      <c r="XAF1566" s="4"/>
      <c r="XAG1566" s="4"/>
      <c r="XAH1566" s="4"/>
      <c r="XAI1566" s="4"/>
      <c r="XAJ1566" s="4"/>
      <c r="XAK1566" s="4"/>
      <c r="XAL1566" s="4"/>
      <c r="XAM1566" s="4"/>
      <c r="XAN1566" s="4"/>
      <c r="XAO1566" s="4"/>
      <c r="XAP1566" s="4"/>
      <c r="XAQ1566" s="4"/>
      <c r="XAR1566" s="4"/>
      <c r="XAS1566" s="4"/>
      <c r="XAT1566" s="4"/>
      <c r="XAU1566" s="4"/>
      <c r="XAV1566" s="4"/>
      <c r="XAW1566" s="4"/>
      <c r="XAX1566" s="4"/>
      <c r="XAY1566" s="4"/>
      <c r="XAZ1566" s="4"/>
    </row>
    <row r="1567" s="1" customFormat="1" ht="12" customHeight="1" spans="1:15 16245:16276">
      <c r="A1567" s="80" t="s">
        <v>20</v>
      </c>
      <c r="B1567" s="46" t="s">
        <v>1463</v>
      </c>
      <c r="C1567" s="69" t="s">
        <v>1464</v>
      </c>
      <c r="D1567" s="81" t="s">
        <v>1172</v>
      </c>
      <c r="E1567" s="50"/>
      <c r="F1567" s="45"/>
      <c r="G1567" s="51">
        <v>10.8</v>
      </c>
      <c r="H1567" s="48">
        <v>10.8</v>
      </c>
      <c r="I1567" s="50"/>
      <c r="J1567" s="49">
        <v>10.8</v>
      </c>
      <c r="K1567" s="47">
        <v>16</v>
      </c>
      <c r="L1567" s="47">
        <f t="shared" si="7"/>
        <v>172.8</v>
      </c>
      <c r="M1567" s="45"/>
      <c r="N1567" s="47">
        <f t="shared" si="8"/>
        <v>172.8</v>
      </c>
      <c r="O1567" s="47" t="s">
        <v>1528</v>
      </c>
      <c r="WZU1567" s="4"/>
      <c r="WZV1567" s="4"/>
      <c r="WZW1567" s="4"/>
      <c r="WZX1567" s="4"/>
      <c r="WZY1567" s="4"/>
      <c r="WZZ1567" s="4"/>
      <c r="XAA1567" s="4"/>
      <c r="XAB1567" s="4"/>
      <c r="XAC1567" s="4"/>
      <c r="XAD1567" s="4"/>
      <c r="XAE1567" s="4"/>
      <c r="XAF1567" s="4"/>
      <c r="XAG1567" s="4"/>
      <c r="XAH1567" s="4"/>
      <c r="XAI1567" s="4"/>
      <c r="XAJ1567" s="4"/>
      <c r="XAK1567" s="4"/>
      <c r="XAL1567" s="4"/>
      <c r="XAM1567" s="4"/>
      <c r="XAN1567" s="4"/>
      <c r="XAO1567" s="4"/>
      <c r="XAP1567" s="4"/>
      <c r="XAQ1567" s="4"/>
      <c r="XAR1567" s="4"/>
      <c r="XAS1567" s="4"/>
      <c r="XAT1567" s="4"/>
      <c r="XAU1567" s="4"/>
      <c r="XAV1567" s="4"/>
      <c r="XAW1567" s="4"/>
      <c r="XAX1567" s="4"/>
      <c r="XAY1567" s="4"/>
      <c r="XAZ1567" s="4"/>
    </row>
    <row r="1568" s="1" customFormat="1" ht="12" customHeight="1" spans="1:15 16245:16276">
      <c r="A1568" s="80" t="s">
        <v>20</v>
      </c>
      <c r="B1568" s="46" t="s">
        <v>1463</v>
      </c>
      <c r="C1568" s="69" t="s">
        <v>1464</v>
      </c>
      <c r="D1568" s="46" t="s">
        <v>1529</v>
      </c>
      <c r="E1568" s="50"/>
      <c r="F1568" s="45"/>
      <c r="G1568" s="51">
        <v>10.8</v>
      </c>
      <c r="H1568" s="48">
        <v>10.8</v>
      </c>
      <c r="I1568" s="50"/>
      <c r="J1568" s="49">
        <v>10.8</v>
      </c>
      <c r="K1568" s="47">
        <v>16</v>
      </c>
      <c r="L1568" s="47">
        <f t="shared" si="7"/>
        <v>172.8</v>
      </c>
      <c r="M1568" s="45"/>
      <c r="N1568" s="47">
        <f t="shared" si="8"/>
        <v>172.8</v>
      </c>
      <c r="O1568" s="47"/>
      <c r="WZU1568" s="4"/>
      <c r="WZV1568" s="4"/>
      <c r="WZW1568" s="4"/>
      <c r="WZX1568" s="4"/>
      <c r="WZY1568" s="4"/>
      <c r="WZZ1568" s="4"/>
      <c r="XAA1568" s="4"/>
      <c r="XAB1568" s="4"/>
      <c r="XAC1568" s="4"/>
      <c r="XAD1568" s="4"/>
      <c r="XAE1568" s="4"/>
      <c r="XAF1568" s="4"/>
      <c r="XAG1568" s="4"/>
      <c r="XAH1568" s="4"/>
      <c r="XAI1568" s="4"/>
      <c r="XAJ1568" s="4"/>
      <c r="XAK1568" s="4"/>
      <c r="XAL1568" s="4"/>
      <c r="XAM1568" s="4"/>
      <c r="XAN1568" s="4"/>
      <c r="XAO1568" s="4"/>
      <c r="XAP1568" s="4"/>
      <c r="XAQ1568" s="4"/>
      <c r="XAR1568" s="4"/>
      <c r="XAS1568" s="4"/>
      <c r="XAT1568" s="4"/>
      <c r="XAU1568" s="4"/>
      <c r="XAV1568" s="4"/>
      <c r="XAW1568" s="4"/>
      <c r="XAX1568" s="4"/>
      <c r="XAY1568" s="4"/>
      <c r="XAZ1568" s="4"/>
    </row>
    <row r="1569" s="1" customFormat="1" ht="12" customHeight="1" spans="1:1024 1025:16375">
      <c r="A1569" s="80" t="s">
        <v>20</v>
      </c>
      <c r="B1569" s="46" t="s">
        <v>1463</v>
      </c>
      <c r="C1569" s="69" t="s">
        <v>1464</v>
      </c>
      <c r="D1569" s="46" t="s">
        <v>1530</v>
      </c>
      <c r="E1569" s="50"/>
      <c r="F1569" s="45"/>
      <c r="G1569" s="51">
        <v>10.8</v>
      </c>
      <c r="H1569" s="48">
        <v>10.8</v>
      </c>
      <c r="I1569" s="50"/>
      <c r="J1569" s="49">
        <v>10.8</v>
      </c>
      <c r="K1569" s="47">
        <v>16</v>
      </c>
      <c r="L1569" s="47">
        <f t="shared" si="7"/>
        <v>172.8</v>
      </c>
      <c r="M1569" s="45"/>
      <c r="N1569" s="47">
        <f t="shared" si="8"/>
        <v>172.8</v>
      </c>
      <c r="O1569" s="47"/>
      <c r="WZU1569" s="4"/>
      <c r="WZV1569" s="4"/>
      <c r="WZW1569" s="4"/>
      <c r="WZX1569" s="4"/>
      <c r="WZY1569" s="4"/>
      <c r="WZZ1569" s="4"/>
      <c r="XAA1569" s="4"/>
      <c r="XAB1569" s="4"/>
      <c r="XAC1569" s="4"/>
      <c r="XAD1569" s="4"/>
      <c r="XAE1569" s="4"/>
      <c r="XAF1569" s="4"/>
      <c r="XAG1569" s="4"/>
      <c r="XAH1569" s="4"/>
      <c r="XAI1569" s="4"/>
      <c r="XAJ1569" s="4"/>
      <c r="XAK1569" s="4"/>
      <c r="XAL1569" s="4"/>
      <c r="XAM1569" s="4"/>
      <c r="XAN1569" s="4"/>
      <c r="XAO1569" s="4"/>
      <c r="XAP1569" s="4"/>
      <c r="XAQ1569" s="4"/>
      <c r="XAR1569" s="4"/>
      <c r="XAS1569" s="4"/>
      <c r="XAT1569" s="4"/>
      <c r="XAU1569" s="4"/>
      <c r="XAV1569" s="4"/>
      <c r="XAW1569" s="4"/>
      <c r="XAX1569" s="4"/>
      <c r="XAY1569" s="4"/>
      <c r="XAZ1569" s="4"/>
    </row>
    <row r="1570" s="1" customFormat="1" ht="12" customHeight="1" spans="1:1024 1025:16375">
      <c r="A1570" s="80" t="s">
        <v>20</v>
      </c>
      <c r="B1570" s="46" t="s">
        <v>1463</v>
      </c>
      <c r="C1570" s="69" t="s">
        <v>1464</v>
      </c>
      <c r="D1570" s="46" t="s">
        <v>1531</v>
      </c>
      <c r="E1570" s="50"/>
      <c r="F1570" s="45"/>
      <c r="G1570" s="51">
        <v>10.8</v>
      </c>
      <c r="H1570" s="48">
        <v>10.8</v>
      </c>
      <c r="I1570" s="50"/>
      <c r="J1570" s="49">
        <v>10.8</v>
      </c>
      <c r="K1570" s="47">
        <v>16</v>
      </c>
      <c r="L1570" s="47">
        <f t="shared" si="7"/>
        <v>172.8</v>
      </c>
      <c r="M1570" s="45"/>
      <c r="N1570" s="47">
        <f t="shared" si="8"/>
        <v>172.8</v>
      </c>
      <c r="O1570" s="47"/>
      <c r="WZU1570" s="4"/>
      <c r="WZV1570" s="4"/>
      <c r="WZW1570" s="4"/>
      <c r="WZX1570" s="4"/>
      <c r="WZY1570" s="4"/>
      <c r="WZZ1570" s="4"/>
      <c r="XAA1570" s="4"/>
      <c r="XAB1570" s="4"/>
      <c r="XAC1570" s="4"/>
      <c r="XAD1570" s="4"/>
      <c r="XAE1570" s="4"/>
      <c r="XAF1570" s="4"/>
      <c r="XAG1570" s="4"/>
      <c r="XAH1570" s="4"/>
      <c r="XAI1570" s="4"/>
      <c r="XAJ1570" s="4"/>
      <c r="XAK1570" s="4"/>
      <c r="XAL1570" s="4"/>
      <c r="XAM1570" s="4"/>
      <c r="XAN1570" s="4"/>
      <c r="XAO1570" s="4"/>
      <c r="XAP1570" s="4"/>
      <c r="XAQ1570" s="4"/>
      <c r="XAR1570" s="4"/>
      <c r="XAS1570" s="4"/>
      <c r="XAT1570" s="4"/>
      <c r="XAU1570" s="4"/>
      <c r="XAV1570" s="4"/>
      <c r="XAW1570" s="4"/>
      <c r="XAX1570" s="4"/>
      <c r="XAY1570" s="4"/>
      <c r="XAZ1570" s="4"/>
    </row>
    <row r="1571" s="1" customFormat="1" ht="12" customHeight="1" spans="1:1024 1025:16375">
      <c r="A1571" s="80" t="s">
        <v>20</v>
      </c>
      <c r="B1571" s="46" t="s">
        <v>1463</v>
      </c>
      <c r="C1571" s="69" t="s">
        <v>1464</v>
      </c>
      <c r="D1571" s="46" t="s">
        <v>1532</v>
      </c>
      <c r="E1571" s="50"/>
      <c r="F1571" s="45"/>
      <c r="G1571" s="51">
        <v>10.8</v>
      </c>
      <c r="H1571" s="48">
        <v>10.8</v>
      </c>
      <c r="I1571" s="50"/>
      <c r="J1571" s="49">
        <v>10.8</v>
      </c>
      <c r="K1571" s="47">
        <v>16</v>
      </c>
      <c r="L1571" s="47">
        <f t="shared" si="7"/>
        <v>172.8</v>
      </c>
      <c r="M1571" s="45"/>
      <c r="N1571" s="47">
        <f t="shared" si="8"/>
        <v>172.8</v>
      </c>
      <c r="O1571" s="47"/>
      <c r="WZU1571" s="4"/>
      <c r="WZV1571" s="4"/>
      <c r="WZW1571" s="4"/>
      <c r="WZX1571" s="4"/>
      <c r="WZY1571" s="4"/>
      <c r="WZZ1571" s="4"/>
      <c r="XAA1571" s="4"/>
      <c r="XAB1571" s="4"/>
      <c r="XAC1571" s="4"/>
      <c r="XAD1571" s="4"/>
      <c r="XAE1571" s="4"/>
      <c r="XAF1571" s="4"/>
      <c r="XAG1571" s="4"/>
      <c r="XAH1571" s="4"/>
      <c r="XAI1571" s="4"/>
      <c r="XAJ1571" s="4"/>
      <c r="XAK1571" s="4"/>
      <c r="XAL1571" s="4"/>
      <c r="XAM1571" s="4"/>
      <c r="XAN1571" s="4"/>
      <c r="XAO1571" s="4"/>
      <c r="XAP1571" s="4"/>
      <c r="XAQ1571" s="4"/>
      <c r="XAR1571" s="4"/>
      <c r="XAS1571" s="4"/>
      <c r="XAT1571" s="4"/>
      <c r="XAU1571" s="4"/>
      <c r="XAV1571" s="4"/>
      <c r="XAW1571" s="4"/>
      <c r="XAX1571" s="4"/>
      <c r="XAY1571" s="4"/>
      <c r="XAZ1571" s="4"/>
    </row>
    <row r="1572" s="1" customFormat="1" ht="12" customHeight="1" spans="1:1024 1025:16375">
      <c r="A1572" s="80" t="s">
        <v>20</v>
      </c>
      <c r="B1572" s="46" t="s">
        <v>1463</v>
      </c>
      <c r="C1572" s="69" t="s">
        <v>1464</v>
      </c>
      <c r="D1572" s="46" t="s">
        <v>1533</v>
      </c>
      <c r="E1572" s="50"/>
      <c r="F1572" s="45"/>
      <c r="G1572" s="51">
        <v>10.8</v>
      </c>
      <c r="H1572" s="48">
        <v>10.8</v>
      </c>
      <c r="I1572" s="50"/>
      <c r="J1572" s="49">
        <v>10.8</v>
      </c>
      <c r="K1572" s="47">
        <v>16</v>
      </c>
      <c r="L1572" s="47">
        <f t="shared" si="7"/>
        <v>172.8</v>
      </c>
      <c r="M1572" s="45"/>
      <c r="N1572" s="47">
        <f t="shared" si="8"/>
        <v>172.8</v>
      </c>
      <c r="O1572" s="47"/>
      <c r="WZU1572" s="4"/>
      <c r="WZV1572" s="4"/>
      <c r="WZW1572" s="4"/>
      <c r="WZX1572" s="4"/>
      <c r="WZY1572" s="4"/>
      <c r="WZZ1572" s="4"/>
      <c r="XAA1572" s="4"/>
      <c r="XAB1572" s="4"/>
      <c r="XAC1572" s="4"/>
      <c r="XAD1572" s="4"/>
      <c r="XAE1572" s="4"/>
      <c r="XAF1572" s="4"/>
      <c r="XAG1572" s="4"/>
      <c r="XAH1572" s="4"/>
      <c r="XAI1572" s="4"/>
      <c r="XAJ1572" s="4"/>
      <c r="XAK1572" s="4"/>
      <c r="XAL1572" s="4"/>
      <c r="XAM1572" s="4"/>
      <c r="XAN1572" s="4"/>
      <c r="XAO1572" s="4"/>
      <c r="XAP1572" s="4"/>
      <c r="XAQ1572" s="4"/>
      <c r="XAR1572" s="4"/>
      <c r="XAS1572" s="4"/>
      <c r="XAT1572" s="4"/>
      <c r="XAU1572" s="4"/>
      <c r="XAV1572" s="4"/>
      <c r="XAW1572" s="4"/>
      <c r="XAX1572" s="4"/>
      <c r="XAY1572" s="4"/>
      <c r="XAZ1572" s="4"/>
    </row>
    <row r="1573" s="1" customFormat="1" ht="12" customHeight="1" spans="1:1024 1025:16375">
      <c r="A1573" s="80" t="s">
        <v>20</v>
      </c>
      <c r="B1573" s="46" t="s">
        <v>1463</v>
      </c>
      <c r="C1573" s="69" t="s">
        <v>1464</v>
      </c>
      <c r="D1573" s="46" t="s">
        <v>1534</v>
      </c>
      <c r="E1573" s="50"/>
      <c r="F1573" s="45"/>
      <c r="G1573" s="51">
        <v>10.8</v>
      </c>
      <c r="H1573" s="48">
        <v>10.8</v>
      </c>
      <c r="I1573" s="50"/>
      <c r="J1573" s="49">
        <v>10.8</v>
      </c>
      <c r="K1573" s="47">
        <v>16</v>
      </c>
      <c r="L1573" s="47">
        <f t="shared" si="7"/>
        <v>172.8</v>
      </c>
      <c r="M1573" s="45"/>
      <c r="N1573" s="47">
        <f t="shared" si="8"/>
        <v>172.8</v>
      </c>
      <c r="O1573" s="47"/>
      <c r="WZU1573" s="4"/>
      <c r="WZV1573" s="4"/>
      <c r="WZW1573" s="4"/>
      <c r="WZX1573" s="4"/>
      <c r="WZY1573" s="4"/>
      <c r="WZZ1573" s="4"/>
      <c r="XAA1573" s="4"/>
      <c r="XAB1573" s="4"/>
      <c r="XAC1573" s="4"/>
      <c r="XAD1573" s="4"/>
      <c r="XAE1573" s="4"/>
      <c r="XAF1573" s="4"/>
      <c r="XAG1573" s="4"/>
      <c r="XAH1573" s="4"/>
      <c r="XAI1573" s="4"/>
      <c r="XAJ1573" s="4"/>
      <c r="XAK1573" s="4"/>
      <c r="XAL1573" s="4"/>
      <c r="XAM1573" s="4"/>
      <c r="XAN1573" s="4"/>
      <c r="XAO1573" s="4"/>
      <c r="XAP1573" s="4"/>
      <c r="XAQ1573" s="4"/>
      <c r="XAR1573" s="4"/>
      <c r="XAS1573" s="4"/>
      <c r="XAT1573" s="4"/>
      <c r="XAU1573" s="4"/>
      <c r="XAV1573" s="4"/>
      <c r="XAW1573" s="4"/>
      <c r="XAX1573" s="4"/>
      <c r="XAY1573" s="4"/>
      <c r="XAZ1573" s="4"/>
    </row>
    <row r="1574" s="1" customFormat="1" ht="12" customHeight="1" spans="1:1024 1025:16375">
      <c r="A1574" s="80" t="s">
        <v>20</v>
      </c>
      <c r="B1574" s="46" t="s">
        <v>1463</v>
      </c>
      <c r="C1574" s="69" t="s">
        <v>1464</v>
      </c>
      <c r="D1574" s="46" t="s">
        <v>1535</v>
      </c>
      <c r="E1574" s="50"/>
      <c r="F1574" s="45"/>
      <c r="G1574" s="51">
        <v>10.8</v>
      </c>
      <c r="H1574" s="48">
        <v>10.8</v>
      </c>
      <c r="I1574" s="50"/>
      <c r="J1574" s="49">
        <v>10.8</v>
      </c>
      <c r="K1574" s="47">
        <v>16</v>
      </c>
      <c r="L1574" s="47">
        <f t="shared" si="7"/>
        <v>172.8</v>
      </c>
      <c r="M1574" s="45"/>
      <c r="N1574" s="47">
        <f t="shared" si="8"/>
        <v>172.8</v>
      </c>
      <c r="O1574" s="47"/>
      <c r="WZU1574" s="4"/>
      <c r="WZV1574" s="4"/>
      <c r="WZW1574" s="4"/>
      <c r="WZX1574" s="4"/>
      <c r="WZY1574" s="4"/>
      <c r="WZZ1574" s="4"/>
      <c r="XAA1574" s="4"/>
      <c r="XAB1574" s="4"/>
      <c r="XAC1574" s="4"/>
      <c r="XAD1574" s="4"/>
      <c r="XAE1574" s="4"/>
      <c r="XAF1574" s="4"/>
      <c r="XAG1574" s="4"/>
      <c r="XAH1574" s="4"/>
      <c r="XAI1574" s="4"/>
      <c r="XAJ1574" s="4"/>
      <c r="XAK1574" s="4"/>
      <c r="XAL1574" s="4"/>
      <c r="XAM1574" s="4"/>
      <c r="XAN1574" s="4"/>
      <c r="XAO1574" s="4"/>
      <c r="XAP1574" s="4"/>
      <c r="XAQ1574" s="4"/>
      <c r="XAR1574" s="4"/>
      <c r="XAS1574" s="4"/>
      <c r="XAT1574" s="4"/>
      <c r="XAU1574" s="4"/>
      <c r="XAV1574" s="4"/>
      <c r="XAW1574" s="4"/>
      <c r="XAX1574" s="4"/>
      <c r="XAY1574" s="4"/>
      <c r="XAZ1574" s="4"/>
    </row>
    <row r="1575" s="1" customFormat="1" ht="12" customHeight="1" spans="1:1024 1025:16375">
      <c r="A1575" s="80" t="s">
        <v>20</v>
      </c>
      <c r="B1575" s="46" t="s">
        <v>1463</v>
      </c>
      <c r="C1575" s="69" t="s">
        <v>1464</v>
      </c>
      <c r="D1575" s="46" t="s">
        <v>1536</v>
      </c>
      <c r="E1575" s="50"/>
      <c r="F1575" s="45"/>
      <c r="G1575" s="51">
        <v>10.8</v>
      </c>
      <c r="H1575" s="48">
        <v>10.8</v>
      </c>
      <c r="I1575" s="50"/>
      <c r="J1575" s="49">
        <v>10.8</v>
      </c>
      <c r="K1575" s="47">
        <v>16</v>
      </c>
      <c r="L1575" s="47">
        <f t="shared" si="7"/>
        <v>172.8</v>
      </c>
      <c r="M1575" s="45"/>
      <c r="N1575" s="47">
        <f t="shared" si="8"/>
        <v>172.8</v>
      </c>
      <c r="O1575" s="47"/>
      <c r="WZU1575" s="4"/>
      <c r="WZV1575" s="4"/>
      <c r="WZW1575" s="4"/>
      <c r="WZX1575" s="4"/>
      <c r="WZY1575" s="4"/>
      <c r="WZZ1575" s="4"/>
      <c r="XAA1575" s="4"/>
      <c r="XAB1575" s="4"/>
      <c r="XAC1575" s="4"/>
      <c r="XAD1575" s="4"/>
      <c r="XAE1575" s="4"/>
      <c r="XAF1575" s="4"/>
      <c r="XAG1575" s="4"/>
      <c r="XAH1575" s="4"/>
      <c r="XAI1575" s="4"/>
      <c r="XAJ1575" s="4"/>
      <c r="XAK1575" s="4"/>
      <c r="XAL1575" s="4"/>
      <c r="XAM1575" s="4"/>
      <c r="XAN1575" s="4"/>
      <c r="XAO1575" s="4"/>
      <c r="XAP1575" s="4"/>
      <c r="XAQ1575" s="4"/>
      <c r="XAR1575" s="4"/>
      <c r="XAS1575" s="4"/>
      <c r="XAT1575" s="4"/>
      <c r="XAU1575" s="4"/>
      <c r="XAV1575" s="4"/>
      <c r="XAW1575" s="4"/>
      <c r="XAX1575" s="4"/>
      <c r="XAY1575" s="4"/>
      <c r="XAZ1575" s="4"/>
    </row>
    <row r="1576" s="1" customFormat="1" ht="12" customHeight="1" spans="1:1024 1025:16375">
      <c r="A1576" s="80" t="s">
        <v>20</v>
      </c>
      <c r="B1576" s="46" t="s">
        <v>1463</v>
      </c>
      <c r="C1576" s="69" t="s">
        <v>1464</v>
      </c>
      <c r="D1576" s="46" t="s">
        <v>1537</v>
      </c>
      <c r="E1576" s="50"/>
      <c r="F1576" s="45"/>
      <c r="G1576" s="51">
        <v>10.8</v>
      </c>
      <c r="H1576" s="48">
        <v>10.8</v>
      </c>
      <c r="I1576" s="50"/>
      <c r="J1576" s="49">
        <v>10.8</v>
      </c>
      <c r="K1576" s="47">
        <v>16</v>
      </c>
      <c r="L1576" s="47">
        <f t="shared" si="7"/>
        <v>172.8</v>
      </c>
      <c r="M1576" s="45"/>
      <c r="N1576" s="47">
        <f t="shared" si="8"/>
        <v>172.8</v>
      </c>
      <c r="O1576" s="47"/>
      <c r="WZU1576" s="4"/>
      <c r="WZV1576" s="4"/>
      <c r="WZW1576" s="4"/>
      <c r="WZX1576" s="4"/>
      <c r="WZY1576" s="4"/>
      <c r="WZZ1576" s="4"/>
      <c r="XAA1576" s="4"/>
      <c r="XAB1576" s="4"/>
      <c r="XAC1576" s="4"/>
      <c r="XAD1576" s="4"/>
      <c r="XAE1576" s="4"/>
      <c r="XAF1576" s="4"/>
      <c r="XAG1576" s="4"/>
      <c r="XAH1576" s="4"/>
      <c r="XAI1576" s="4"/>
      <c r="XAJ1576" s="4"/>
      <c r="XAK1576" s="4"/>
      <c r="XAL1576" s="4"/>
      <c r="XAM1576" s="4"/>
      <c r="XAN1576" s="4"/>
      <c r="XAO1576" s="4"/>
      <c r="XAP1576" s="4"/>
      <c r="XAQ1576" s="4"/>
      <c r="XAR1576" s="4"/>
      <c r="XAS1576" s="4"/>
      <c r="XAT1576" s="4"/>
      <c r="XAU1576" s="4"/>
      <c r="XAV1576" s="4"/>
      <c r="XAW1576" s="4"/>
      <c r="XAX1576" s="4"/>
      <c r="XAY1576" s="4"/>
      <c r="XAZ1576" s="4"/>
    </row>
    <row r="1577" s="1" customFormat="1" ht="12" customHeight="1" spans="1:1024 1025:16375">
      <c r="A1577" s="80" t="s">
        <v>20</v>
      </c>
      <c r="B1577" s="46" t="s">
        <v>1463</v>
      </c>
      <c r="C1577" s="69" t="s">
        <v>1464</v>
      </c>
      <c r="D1577" s="46" t="s">
        <v>1519</v>
      </c>
      <c r="E1577" s="50"/>
      <c r="F1577" s="45"/>
      <c r="G1577" s="51">
        <v>10.8</v>
      </c>
      <c r="H1577" s="48">
        <v>10.8</v>
      </c>
      <c r="I1577" s="50"/>
      <c r="J1577" s="49">
        <v>10.8</v>
      </c>
      <c r="K1577" s="47">
        <v>16</v>
      </c>
      <c r="L1577" s="47">
        <f t="shared" si="7"/>
        <v>172.8</v>
      </c>
      <c r="M1577" s="45"/>
      <c r="N1577" s="47">
        <f t="shared" si="8"/>
        <v>172.8</v>
      </c>
      <c r="O1577" s="47"/>
      <c r="WZU1577" s="4"/>
      <c r="WZV1577" s="4"/>
      <c r="WZW1577" s="4"/>
      <c r="WZX1577" s="4"/>
      <c r="WZY1577" s="4"/>
      <c r="WZZ1577" s="4"/>
      <c r="XAA1577" s="4"/>
      <c r="XAB1577" s="4"/>
      <c r="XAC1577" s="4"/>
      <c r="XAD1577" s="4"/>
      <c r="XAE1577" s="4"/>
      <c r="XAF1577" s="4"/>
      <c r="XAG1577" s="4"/>
      <c r="XAH1577" s="4"/>
      <c r="XAI1577" s="4"/>
      <c r="XAJ1577" s="4"/>
      <c r="XAK1577" s="4"/>
      <c r="XAL1577" s="4"/>
      <c r="XAM1577" s="4"/>
      <c r="XAN1577" s="4"/>
      <c r="XAO1577" s="4"/>
      <c r="XAP1577" s="4"/>
      <c r="XAQ1577" s="4"/>
      <c r="XAR1577" s="4"/>
      <c r="XAS1577" s="4"/>
      <c r="XAT1577" s="4"/>
      <c r="XAU1577" s="4"/>
      <c r="XAV1577" s="4"/>
      <c r="XAW1577" s="4"/>
      <c r="XAX1577" s="4"/>
      <c r="XAY1577" s="4"/>
      <c r="XAZ1577" s="4"/>
    </row>
    <row r="1578" s="1" customFormat="1" ht="12" customHeight="1" spans="1:1024 1025:16375">
      <c r="A1578" s="80" t="s">
        <v>20</v>
      </c>
      <c r="B1578" s="46" t="s">
        <v>1463</v>
      </c>
      <c r="C1578" s="69" t="s">
        <v>1464</v>
      </c>
      <c r="D1578" s="46" t="s">
        <v>1538</v>
      </c>
      <c r="E1578" s="50"/>
      <c r="F1578" s="45"/>
      <c r="G1578" s="51">
        <v>10.8</v>
      </c>
      <c r="H1578" s="48">
        <v>10.8</v>
      </c>
      <c r="I1578" s="50"/>
      <c r="J1578" s="49">
        <v>10.8</v>
      </c>
      <c r="K1578" s="47">
        <v>16</v>
      </c>
      <c r="L1578" s="47">
        <f t="shared" si="7"/>
        <v>172.8</v>
      </c>
      <c r="M1578" s="45"/>
      <c r="N1578" s="47">
        <f t="shared" si="8"/>
        <v>172.8</v>
      </c>
      <c r="O1578" s="47"/>
      <c r="WZU1578" s="4"/>
      <c r="WZV1578" s="4"/>
      <c r="WZW1578" s="4"/>
      <c r="WZX1578" s="4"/>
      <c r="WZY1578" s="4"/>
      <c r="WZZ1578" s="4"/>
      <c r="XAA1578" s="4"/>
      <c r="XAB1578" s="4"/>
      <c r="XAC1578" s="4"/>
      <c r="XAD1578" s="4"/>
      <c r="XAE1578" s="4"/>
      <c r="XAF1578" s="4"/>
      <c r="XAG1578" s="4"/>
      <c r="XAH1578" s="4"/>
      <c r="XAI1578" s="4"/>
      <c r="XAJ1578" s="4"/>
      <c r="XAK1578" s="4"/>
      <c r="XAL1578" s="4"/>
      <c r="XAM1578" s="4"/>
      <c r="XAN1578" s="4"/>
      <c r="XAO1578" s="4"/>
      <c r="XAP1578" s="4"/>
      <c r="XAQ1578" s="4"/>
      <c r="XAR1578" s="4"/>
      <c r="XAS1578" s="4"/>
      <c r="XAT1578" s="4"/>
      <c r="XAU1578" s="4"/>
      <c r="XAV1578" s="4"/>
      <c r="XAW1578" s="4"/>
      <c r="XAX1578" s="4"/>
      <c r="XAY1578" s="4"/>
      <c r="XAZ1578" s="4"/>
    </row>
    <row r="1579" s="1" customFormat="1" ht="12" customHeight="1" spans="1:1024 1025:16375">
      <c r="A1579" s="80" t="s">
        <v>20</v>
      </c>
      <c r="B1579" s="46" t="s">
        <v>1463</v>
      </c>
      <c r="C1579" s="69" t="s">
        <v>1464</v>
      </c>
      <c r="D1579" s="46" t="s">
        <v>1539</v>
      </c>
      <c r="E1579" s="50"/>
      <c r="F1579" s="45"/>
      <c r="G1579" s="51">
        <v>10.8</v>
      </c>
      <c r="H1579" s="48">
        <v>10.8</v>
      </c>
      <c r="I1579" s="50"/>
      <c r="J1579" s="49">
        <v>10.8</v>
      </c>
      <c r="K1579" s="47">
        <v>16</v>
      </c>
      <c r="L1579" s="47">
        <f t="shared" si="7"/>
        <v>172.8</v>
      </c>
      <c r="M1579" s="45"/>
      <c r="N1579" s="47">
        <f t="shared" si="8"/>
        <v>172.8</v>
      </c>
      <c r="O1579" s="47"/>
      <c r="WZU1579" s="4"/>
      <c r="WZV1579" s="4"/>
      <c r="WZW1579" s="4"/>
      <c r="WZX1579" s="4"/>
      <c r="WZY1579" s="4"/>
      <c r="WZZ1579" s="4"/>
      <c r="XAA1579" s="4"/>
      <c r="XAB1579" s="4"/>
      <c r="XAC1579" s="4"/>
      <c r="XAD1579" s="4"/>
      <c r="XAE1579" s="4"/>
      <c r="XAF1579" s="4"/>
      <c r="XAG1579" s="4"/>
      <c r="XAH1579" s="4"/>
      <c r="XAI1579" s="4"/>
      <c r="XAJ1579" s="4"/>
      <c r="XAK1579" s="4"/>
      <c r="XAL1579" s="4"/>
      <c r="XAM1579" s="4"/>
      <c r="XAN1579" s="4"/>
      <c r="XAO1579" s="4"/>
      <c r="XAP1579" s="4"/>
      <c r="XAQ1579" s="4"/>
      <c r="XAR1579" s="4"/>
      <c r="XAS1579" s="4"/>
      <c r="XAT1579" s="4"/>
      <c r="XAU1579" s="4"/>
      <c r="XAV1579" s="4"/>
      <c r="XAW1579" s="4"/>
      <c r="XAX1579" s="4"/>
      <c r="XAY1579" s="4"/>
      <c r="XAZ1579" s="4"/>
    </row>
    <row r="1580" s="8" customFormat="1" ht="12" customHeight="1" spans="1:1024 1025:16375">
      <c r="A1580" s="80" t="s">
        <v>20</v>
      </c>
      <c r="B1580" s="46" t="s">
        <v>1463</v>
      </c>
      <c r="C1580" s="69" t="s">
        <v>1464</v>
      </c>
      <c r="D1580" s="46" t="s">
        <v>1540</v>
      </c>
      <c r="E1580" s="50"/>
      <c r="F1580" s="45"/>
      <c r="G1580" s="51">
        <v>10.8</v>
      </c>
      <c r="H1580" s="48">
        <v>10.8</v>
      </c>
      <c r="I1580" s="50"/>
      <c r="J1580" s="49">
        <v>10.8</v>
      </c>
      <c r="K1580" s="47">
        <v>16</v>
      </c>
      <c r="L1580" s="47">
        <f t="shared" si="7"/>
        <v>172.8</v>
      </c>
      <c r="M1580" s="45"/>
      <c r="N1580" s="47">
        <f t="shared" si="8"/>
        <v>172.8</v>
      </c>
      <c r="O1580" s="47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s="1"/>
      <c r="CO1580" s="1"/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s="1"/>
      <c r="DG1580" s="1"/>
      <c r="DH1580" s="1"/>
      <c r="DI1580" s="1"/>
      <c r="DJ1580" s="1"/>
      <c r="DK1580" s="1"/>
      <c r="DL1580" s="1"/>
      <c r="DM1580" s="1"/>
      <c r="DN1580" s="1"/>
      <c r="DO1580" s="1"/>
      <c r="DP1580" s="1"/>
      <c r="DQ1580" s="1"/>
      <c r="DR1580" s="1"/>
      <c r="DS1580" s="1"/>
      <c r="DT1580" s="1"/>
      <c r="DU1580" s="1"/>
      <c r="DV1580" s="1"/>
      <c r="DW1580" s="1"/>
      <c r="DX1580" s="1"/>
      <c r="DY1580" s="1"/>
      <c r="DZ1580" s="1"/>
      <c r="EA1580" s="1"/>
      <c r="EB1580" s="1"/>
      <c r="EC1580" s="1"/>
      <c r="ED1580" s="1"/>
      <c r="EE1580" s="1"/>
      <c r="EF1580" s="1"/>
      <c r="EG1580" s="1"/>
      <c r="EH1580" s="1"/>
      <c r="EI1580" s="1"/>
      <c r="EJ1580" s="1"/>
      <c r="EK1580" s="1"/>
      <c r="EL1580" s="1"/>
      <c r="EM1580" s="1"/>
      <c r="EN1580" s="1"/>
      <c r="EO1580" s="1"/>
      <c r="EP1580" s="1"/>
      <c r="EQ1580" s="1"/>
      <c r="ER1580" s="1"/>
      <c r="ES1580" s="1"/>
      <c r="ET1580" s="1"/>
      <c r="EU1580" s="1"/>
      <c r="EV1580" s="1"/>
      <c r="EW1580" s="1"/>
      <c r="EX1580" s="1"/>
      <c r="EY1580" s="1"/>
      <c r="EZ1580" s="1"/>
      <c r="FA1580" s="1"/>
      <c r="FB1580" s="1"/>
      <c r="FC1580" s="1"/>
      <c r="FD1580" s="1"/>
      <c r="FE1580" s="1"/>
      <c r="FF1580" s="1"/>
      <c r="FG1580" s="1"/>
      <c r="FH1580" s="1"/>
      <c r="FI1580" s="1"/>
      <c r="FJ1580" s="1"/>
      <c r="FK1580" s="1"/>
      <c r="FL1580" s="1"/>
      <c r="FM1580" s="1"/>
      <c r="FN1580" s="1"/>
      <c r="FO1580" s="1"/>
      <c r="FP1580" s="1"/>
      <c r="FQ1580" s="1"/>
      <c r="FR1580" s="1"/>
      <c r="FS1580" s="1"/>
      <c r="FT1580" s="1"/>
      <c r="FU1580" s="1"/>
      <c r="FV1580" s="1"/>
      <c r="FW1580" s="1"/>
      <c r="FX1580" s="1"/>
      <c r="FY1580" s="1"/>
      <c r="FZ1580" s="1"/>
      <c r="GA1580" s="1"/>
      <c r="GB1580" s="1"/>
      <c r="GC1580" s="1"/>
      <c r="GD1580" s="1"/>
      <c r="GE1580" s="1"/>
      <c r="GF1580" s="1"/>
      <c r="GG1580" s="1"/>
      <c r="GH1580" s="1"/>
      <c r="GI1580" s="1"/>
      <c r="GJ1580" s="1"/>
      <c r="GK1580" s="1"/>
      <c r="GL1580" s="1"/>
      <c r="GM1580" s="1"/>
      <c r="GN1580" s="1"/>
      <c r="GO1580" s="1"/>
      <c r="GP1580" s="1"/>
      <c r="GQ1580" s="1"/>
      <c r="GR1580" s="1"/>
      <c r="GS1580" s="1"/>
      <c r="GT1580" s="1"/>
      <c r="GU1580" s="1"/>
      <c r="GV1580" s="1"/>
      <c r="GW1580" s="1"/>
      <c r="GX1580" s="1"/>
      <c r="GY1580" s="1"/>
      <c r="GZ1580" s="1"/>
      <c r="HA1580" s="1"/>
      <c r="HB1580" s="1"/>
      <c r="HC1580" s="1"/>
      <c r="HD1580" s="1"/>
      <c r="HE1580" s="1"/>
      <c r="HF1580" s="1"/>
      <c r="HG1580" s="1"/>
      <c r="HH1580" s="1"/>
      <c r="HI1580" s="1"/>
      <c r="HJ1580" s="1"/>
      <c r="HK1580" s="1"/>
      <c r="HL1580" s="1"/>
      <c r="HM1580" s="1"/>
      <c r="HN1580" s="1"/>
      <c r="HO1580" s="1"/>
      <c r="HP1580" s="1"/>
      <c r="HQ1580" s="1"/>
      <c r="HR1580" s="1"/>
      <c r="HS1580" s="1"/>
      <c r="HT1580" s="1"/>
      <c r="HU1580" s="1"/>
      <c r="HV1580" s="1"/>
      <c r="HW1580" s="1"/>
      <c r="HX1580" s="1"/>
      <c r="HY1580" s="1"/>
      <c r="HZ1580" s="1"/>
      <c r="IA1580" s="1"/>
      <c r="IB1580" s="1"/>
      <c r="IC1580" s="1"/>
      <c r="ID1580" s="1"/>
      <c r="IE1580" s="1"/>
      <c r="IF1580" s="1"/>
      <c r="IG1580" s="1"/>
      <c r="IH1580" s="1"/>
      <c r="II1580" s="1"/>
      <c r="IJ1580" s="1"/>
      <c r="IK1580" s="1"/>
      <c r="IL1580" s="1"/>
      <c r="IM1580" s="1"/>
      <c r="IN1580" s="1"/>
      <c r="IO1580" s="1"/>
      <c r="IP1580" s="1"/>
      <c r="IQ1580" s="1"/>
      <c r="IR1580" s="1"/>
      <c r="IS1580" s="1"/>
      <c r="IT1580" s="1"/>
      <c r="IU1580" s="1"/>
      <c r="IV1580" s="1"/>
      <c r="IW1580" s="1"/>
      <c r="IX1580" s="1"/>
      <c r="IY1580" s="1"/>
      <c r="IZ1580" s="1"/>
      <c r="JA1580" s="1"/>
      <c r="JB1580" s="1"/>
      <c r="JC1580" s="1"/>
      <c r="JD1580" s="1"/>
      <c r="JE1580" s="1"/>
      <c r="JF1580" s="1"/>
      <c r="JG1580" s="1"/>
      <c r="JH1580" s="1"/>
      <c r="JI1580" s="1"/>
      <c r="JJ1580" s="1"/>
      <c r="JK1580" s="1"/>
      <c r="JL1580" s="1"/>
      <c r="JM1580" s="1"/>
      <c r="JN1580" s="1"/>
      <c r="JO1580" s="1"/>
      <c r="JP1580" s="1"/>
      <c r="JQ1580" s="1"/>
      <c r="JR1580" s="1"/>
      <c r="JS1580" s="1"/>
      <c r="JT1580" s="1"/>
      <c r="JU1580" s="1"/>
      <c r="JV1580" s="1"/>
      <c r="JW1580" s="1"/>
      <c r="JX1580" s="1"/>
      <c r="JY1580" s="1"/>
      <c r="JZ1580" s="1"/>
      <c r="KA1580" s="1"/>
      <c r="KB1580" s="1"/>
      <c r="KC1580" s="1"/>
      <c r="KD1580" s="1"/>
      <c r="KE1580" s="1"/>
      <c r="KF1580" s="1"/>
      <c r="KG1580" s="1"/>
      <c r="KH1580" s="1"/>
      <c r="KI1580" s="1"/>
      <c r="KJ1580" s="1"/>
      <c r="KK1580" s="1"/>
      <c r="KL1580" s="1"/>
      <c r="KM1580" s="1"/>
      <c r="KN1580" s="1"/>
      <c r="KO1580" s="1"/>
      <c r="KP1580" s="1"/>
      <c r="KQ1580" s="1"/>
      <c r="KR1580" s="1"/>
      <c r="KS1580" s="1"/>
      <c r="KT1580" s="1"/>
      <c r="KU1580" s="1"/>
      <c r="KV1580" s="1"/>
      <c r="KW1580" s="1"/>
      <c r="KX1580" s="1"/>
      <c r="KY1580" s="1"/>
      <c r="KZ1580" s="1"/>
      <c r="LA1580" s="1"/>
      <c r="LB1580" s="1"/>
      <c r="LC1580" s="1"/>
      <c r="LD1580" s="1"/>
      <c r="LE1580" s="1"/>
      <c r="LF1580" s="1"/>
      <c r="LG1580" s="1"/>
      <c r="LH1580" s="1"/>
      <c r="LI1580" s="1"/>
      <c r="LJ1580" s="1"/>
      <c r="LK1580" s="1"/>
      <c r="LL1580" s="1"/>
      <c r="LM1580" s="1"/>
      <c r="LN1580" s="1"/>
      <c r="LO1580" s="1"/>
      <c r="LP1580" s="1"/>
      <c r="LQ1580" s="1"/>
      <c r="LR1580" s="1"/>
      <c r="LS1580" s="1"/>
      <c r="LT1580" s="1"/>
      <c r="LU1580" s="1"/>
      <c r="LV1580" s="1"/>
      <c r="LW1580" s="1"/>
      <c r="LX1580" s="1"/>
      <c r="LY1580" s="1"/>
      <c r="LZ1580" s="1"/>
      <c r="MA1580" s="1"/>
      <c r="MB1580" s="1"/>
      <c r="MC1580" s="1"/>
      <c r="MD1580" s="1"/>
      <c r="ME1580" s="1"/>
      <c r="MF1580" s="1"/>
      <c r="MG1580" s="1"/>
      <c r="MH1580" s="1"/>
      <c r="MI1580" s="1"/>
      <c r="MJ1580" s="1"/>
      <c r="MK1580" s="1"/>
      <c r="ML1580" s="1"/>
      <c r="MM1580" s="1"/>
      <c r="MN1580" s="1"/>
      <c r="MO1580" s="1"/>
      <c r="MP1580" s="1"/>
      <c r="MQ1580" s="1"/>
      <c r="MR1580" s="1"/>
      <c r="MS1580" s="1"/>
      <c r="MT1580" s="1"/>
      <c r="MU1580" s="1"/>
      <c r="MV1580" s="1"/>
      <c r="MW1580" s="1"/>
      <c r="MX1580" s="1"/>
      <c r="MY1580" s="1"/>
      <c r="MZ1580" s="1"/>
      <c r="NA1580" s="1"/>
      <c r="NB1580" s="1"/>
      <c r="NC1580" s="1"/>
      <c r="ND1580" s="1"/>
      <c r="NE1580" s="1"/>
      <c r="NF1580" s="1"/>
      <c r="NG1580" s="1"/>
      <c r="NH1580" s="1"/>
      <c r="NI1580" s="1"/>
      <c r="NJ1580" s="1"/>
      <c r="NK1580" s="1"/>
      <c r="NL1580" s="1"/>
      <c r="NM1580" s="1"/>
      <c r="NN1580" s="1"/>
      <c r="NO1580" s="1"/>
      <c r="NP1580" s="1"/>
      <c r="NQ1580" s="1"/>
      <c r="NR1580" s="1"/>
      <c r="NS1580" s="1"/>
      <c r="NT1580" s="1"/>
      <c r="NU1580" s="1"/>
      <c r="NV1580" s="1"/>
      <c r="NW1580" s="1"/>
      <c r="NX1580" s="1"/>
      <c r="NY1580" s="1"/>
      <c r="NZ1580" s="1"/>
      <c r="OA1580" s="1"/>
      <c r="OB1580" s="1"/>
      <c r="OC1580" s="1"/>
      <c r="OD1580" s="1"/>
      <c r="OE1580" s="1"/>
      <c r="OF1580" s="1"/>
      <c r="OG1580" s="1"/>
      <c r="OH1580" s="1"/>
      <c r="OI1580" s="1"/>
      <c r="OJ1580" s="1"/>
      <c r="OK1580" s="1"/>
      <c r="OL1580" s="1"/>
      <c r="OM1580" s="1"/>
      <c r="ON1580" s="1"/>
      <c r="OO1580" s="1"/>
      <c r="OP1580" s="1"/>
      <c r="OQ1580" s="1"/>
      <c r="OR1580" s="1"/>
      <c r="OS1580" s="1"/>
      <c r="OT1580" s="1"/>
      <c r="OU1580" s="1"/>
      <c r="OV1580" s="1"/>
      <c r="OW1580" s="1"/>
      <c r="OX1580" s="1"/>
      <c r="OY1580" s="1"/>
      <c r="OZ1580" s="1"/>
      <c r="PA1580" s="1"/>
      <c r="PB1580" s="1"/>
      <c r="PC1580" s="1"/>
      <c r="PD1580" s="1"/>
      <c r="PE1580" s="1"/>
      <c r="PF1580" s="1"/>
      <c r="PG1580" s="1"/>
      <c r="PH1580" s="1"/>
      <c r="PI1580" s="1"/>
      <c r="PJ1580" s="1"/>
      <c r="PK1580" s="1"/>
      <c r="PL1580" s="1"/>
      <c r="PM1580" s="1"/>
      <c r="PN1580" s="1"/>
      <c r="PO1580" s="1"/>
      <c r="PP1580" s="1"/>
      <c r="PQ1580" s="1"/>
      <c r="PR1580" s="1"/>
      <c r="PS1580" s="1"/>
      <c r="PT1580" s="1"/>
      <c r="PU1580" s="1"/>
      <c r="PV1580" s="1"/>
      <c r="PW1580" s="1"/>
      <c r="PX1580" s="1"/>
      <c r="PY1580" s="1"/>
      <c r="PZ1580" s="1"/>
      <c r="QA1580" s="1"/>
      <c r="QB1580" s="1"/>
      <c r="QC1580" s="1"/>
      <c r="QD1580" s="1"/>
      <c r="QE1580" s="1"/>
      <c r="QF1580" s="1"/>
      <c r="QG1580" s="1"/>
      <c r="QH1580" s="1"/>
      <c r="QI1580" s="1"/>
      <c r="QJ1580" s="1"/>
      <c r="QK1580" s="1"/>
      <c r="QL1580" s="1"/>
      <c r="QM1580" s="1"/>
      <c r="QN1580" s="1"/>
      <c r="QO1580" s="1"/>
      <c r="QP1580" s="1"/>
      <c r="QQ1580" s="1"/>
      <c r="QR1580" s="1"/>
      <c r="QS1580" s="1"/>
      <c r="QT1580" s="1"/>
      <c r="QU1580" s="1"/>
      <c r="QV1580" s="1"/>
      <c r="QW1580" s="1"/>
      <c r="QX1580" s="1"/>
      <c r="QY1580" s="1"/>
      <c r="QZ1580" s="1"/>
      <c r="RA1580" s="1"/>
      <c r="RB1580" s="1"/>
      <c r="RC1580" s="1"/>
      <c r="RD1580" s="1"/>
      <c r="RE1580" s="1"/>
      <c r="RF1580" s="1"/>
      <c r="RG1580" s="1"/>
      <c r="RH1580" s="1"/>
      <c r="RI1580" s="1"/>
      <c r="RJ1580" s="1"/>
      <c r="RK1580" s="1"/>
      <c r="RL1580" s="1"/>
      <c r="RM1580" s="1"/>
      <c r="RN1580" s="1"/>
      <c r="RO1580" s="1"/>
      <c r="RP1580" s="1"/>
      <c r="RQ1580" s="1"/>
      <c r="RR1580" s="1"/>
      <c r="RS1580" s="1"/>
      <c r="RT1580" s="1"/>
      <c r="RU1580" s="1"/>
      <c r="RV1580" s="1"/>
      <c r="RW1580" s="1"/>
      <c r="RX1580" s="1"/>
      <c r="RY1580" s="1"/>
      <c r="RZ1580" s="1"/>
      <c r="SA1580" s="1"/>
      <c r="SB1580" s="1"/>
      <c r="SC1580" s="1"/>
      <c r="SD1580" s="1"/>
      <c r="SE1580" s="1"/>
      <c r="SF1580" s="1"/>
      <c r="SG1580" s="1"/>
      <c r="SH1580" s="1"/>
      <c r="SI1580" s="1"/>
      <c r="SJ1580" s="1"/>
      <c r="SK1580" s="1"/>
      <c r="SL1580" s="1"/>
      <c r="SM1580" s="1"/>
      <c r="SN1580" s="1"/>
      <c r="SO1580" s="1"/>
      <c r="SP1580" s="1"/>
      <c r="SQ1580" s="1"/>
      <c r="SR1580" s="1"/>
      <c r="SS1580" s="1"/>
      <c r="ST1580" s="1"/>
      <c r="SU1580" s="1"/>
      <c r="SV1580" s="1"/>
      <c r="SW1580" s="1"/>
      <c r="SX1580" s="1"/>
      <c r="SY1580" s="1"/>
      <c r="SZ1580" s="1"/>
      <c r="TA1580" s="1"/>
      <c r="TB1580" s="1"/>
      <c r="TC1580" s="1"/>
      <c r="TD1580" s="1"/>
      <c r="TE1580" s="1"/>
      <c r="TF1580" s="1"/>
      <c r="TG1580" s="1"/>
      <c r="TH1580" s="1"/>
      <c r="TI1580" s="1"/>
      <c r="TJ1580" s="1"/>
      <c r="TK1580" s="1"/>
      <c r="TL1580" s="1"/>
      <c r="TM1580" s="1"/>
      <c r="TN1580" s="1"/>
      <c r="TO1580" s="1"/>
      <c r="TP1580" s="1"/>
      <c r="TQ1580" s="1"/>
      <c r="TR1580" s="1"/>
      <c r="TS1580" s="1"/>
      <c r="TT1580" s="1"/>
      <c r="TU1580" s="1"/>
      <c r="TV1580" s="1"/>
      <c r="TW1580" s="1"/>
      <c r="TX1580" s="1"/>
      <c r="TY1580" s="1"/>
      <c r="TZ1580" s="1"/>
      <c r="UA1580" s="1"/>
      <c r="UB1580" s="1"/>
      <c r="UC1580" s="1"/>
      <c r="UD1580" s="1"/>
      <c r="UE1580" s="1"/>
      <c r="UF1580" s="1"/>
      <c r="UG1580" s="1"/>
      <c r="UH1580" s="1"/>
      <c r="UI1580" s="1"/>
      <c r="UJ1580" s="1"/>
      <c r="UK1580" s="1"/>
      <c r="UL1580" s="1"/>
      <c r="UM1580" s="1"/>
      <c r="UN1580" s="1"/>
      <c r="UO1580" s="1"/>
      <c r="UP1580" s="1"/>
      <c r="UQ1580" s="1"/>
      <c r="UR1580" s="1"/>
      <c r="US1580" s="1"/>
      <c r="UT1580" s="1"/>
      <c r="UU1580" s="1"/>
      <c r="UV1580" s="1"/>
      <c r="UW1580" s="1"/>
      <c r="UX1580" s="1"/>
      <c r="UY1580" s="1"/>
      <c r="UZ1580" s="1"/>
      <c r="VA1580" s="1"/>
      <c r="VB1580" s="1"/>
      <c r="VC1580" s="1"/>
      <c r="VD1580" s="1"/>
      <c r="VE1580" s="1"/>
      <c r="VF1580" s="1"/>
      <c r="VG1580" s="1"/>
      <c r="VH1580" s="1"/>
      <c r="VI1580" s="1"/>
      <c r="VJ1580" s="1"/>
      <c r="VK1580" s="1"/>
      <c r="VL1580" s="1"/>
      <c r="VM1580" s="1"/>
      <c r="VN1580" s="1"/>
      <c r="VO1580" s="1"/>
      <c r="VP1580" s="1"/>
      <c r="VQ1580" s="1"/>
      <c r="VR1580" s="1"/>
      <c r="VS1580" s="1"/>
      <c r="VT1580" s="1"/>
      <c r="VU1580" s="1"/>
      <c r="VV1580" s="1"/>
      <c r="VW1580" s="1"/>
      <c r="VX1580" s="1"/>
      <c r="VY1580" s="1"/>
      <c r="VZ1580" s="1"/>
      <c r="WA1580" s="1"/>
      <c r="WB1580" s="1"/>
      <c r="WC1580" s="1"/>
      <c r="WD1580" s="1"/>
      <c r="WE1580" s="1"/>
      <c r="WF1580" s="1"/>
      <c r="WG1580" s="1"/>
      <c r="WH1580" s="1"/>
      <c r="WI1580" s="1"/>
      <c r="WJ1580" s="1"/>
      <c r="WK1580" s="1"/>
      <c r="WL1580" s="1"/>
      <c r="WM1580" s="1"/>
      <c r="WN1580" s="1"/>
      <c r="WO1580" s="1"/>
      <c r="WP1580" s="1"/>
      <c r="WQ1580" s="1"/>
      <c r="WR1580" s="1"/>
      <c r="WS1580" s="1"/>
      <c r="WT1580" s="1"/>
      <c r="WU1580" s="1"/>
      <c r="WV1580" s="1"/>
      <c r="WW1580" s="1"/>
      <c r="WX1580" s="1"/>
      <c r="WY1580" s="1"/>
      <c r="WZ1580" s="1"/>
      <c r="XA1580" s="1"/>
      <c r="XB1580" s="1"/>
      <c r="XC1580" s="1"/>
      <c r="XD1580" s="1"/>
      <c r="XE1580" s="1"/>
      <c r="XF1580" s="1"/>
      <c r="XG1580" s="1"/>
      <c r="XH1580" s="1"/>
      <c r="XI1580" s="1"/>
      <c r="XJ1580" s="1"/>
      <c r="XK1580" s="1"/>
      <c r="XL1580" s="1"/>
      <c r="XM1580" s="1"/>
      <c r="XN1580" s="1"/>
      <c r="XO1580" s="1"/>
      <c r="XP1580" s="1"/>
      <c r="XQ1580" s="1"/>
      <c r="XR1580" s="1"/>
      <c r="XS1580" s="1"/>
      <c r="XT1580" s="1"/>
      <c r="XU1580" s="1"/>
      <c r="XV1580" s="1"/>
      <c r="XW1580" s="1"/>
      <c r="XX1580" s="1"/>
      <c r="XY1580" s="1"/>
      <c r="XZ1580" s="1"/>
      <c r="YA1580" s="1"/>
      <c r="YB1580" s="1"/>
      <c r="YC1580" s="1"/>
      <c r="YD1580" s="1"/>
      <c r="YE1580" s="1"/>
      <c r="YF1580" s="1"/>
      <c r="YG1580" s="1"/>
      <c r="YH1580" s="1"/>
      <c r="YI1580" s="1"/>
      <c r="YJ1580" s="1"/>
      <c r="YK1580" s="1"/>
      <c r="YL1580" s="1"/>
      <c r="YM1580" s="1"/>
      <c r="YN1580" s="1"/>
      <c r="YO1580" s="1"/>
      <c r="YP1580" s="1"/>
      <c r="YQ1580" s="1"/>
      <c r="YR1580" s="1"/>
      <c r="YS1580" s="1"/>
      <c r="YT1580" s="1"/>
      <c r="YU1580" s="1"/>
      <c r="YV1580" s="1"/>
      <c r="YW1580" s="1"/>
      <c r="YX1580" s="1"/>
      <c r="YY1580" s="1"/>
      <c r="YZ1580" s="1"/>
      <c r="ZA1580" s="1"/>
      <c r="ZB1580" s="1"/>
      <c r="ZC1580" s="1"/>
      <c r="ZD1580" s="1"/>
      <c r="ZE1580" s="1"/>
      <c r="ZF1580" s="1"/>
      <c r="ZG1580" s="1"/>
      <c r="ZH1580" s="1"/>
      <c r="ZI1580" s="1"/>
      <c r="ZJ1580" s="1"/>
      <c r="ZK1580" s="1"/>
      <c r="ZL1580" s="1"/>
      <c r="ZM1580" s="1"/>
      <c r="ZN1580" s="1"/>
      <c r="ZO1580" s="1"/>
      <c r="ZP1580" s="1"/>
      <c r="ZQ1580" s="1"/>
      <c r="ZR1580" s="1"/>
      <c r="ZS1580" s="1"/>
      <c r="ZT1580" s="1"/>
      <c r="ZU1580" s="1"/>
      <c r="ZV1580" s="1"/>
      <c r="ZW1580" s="1"/>
      <c r="ZX1580" s="1"/>
      <c r="ZY1580" s="1"/>
      <c r="ZZ1580" s="1"/>
      <c r="AAA1580" s="1"/>
      <c r="AAB1580" s="1"/>
      <c r="AAC1580" s="1"/>
      <c r="AAD1580" s="1"/>
      <c r="AAE1580" s="1"/>
      <c r="AAF1580" s="1"/>
      <c r="AAG1580" s="1"/>
      <c r="AAH1580" s="1"/>
      <c r="AAI1580" s="1"/>
      <c r="AAJ1580" s="1"/>
      <c r="AAK1580" s="1"/>
      <c r="AAL1580" s="1"/>
      <c r="AAM1580" s="1"/>
      <c r="AAN1580" s="1"/>
      <c r="AAO1580" s="1"/>
      <c r="AAP1580" s="1"/>
      <c r="AAQ1580" s="1"/>
      <c r="AAR1580" s="1"/>
      <c r="AAS1580" s="1"/>
      <c r="AAT1580" s="1"/>
      <c r="AAU1580" s="1"/>
      <c r="AAV1580" s="1"/>
      <c r="AAW1580" s="1"/>
      <c r="AAX1580" s="1"/>
      <c r="AAY1580" s="1"/>
      <c r="AAZ1580" s="1"/>
      <c r="ABA1580" s="1"/>
      <c r="ABB1580" s="1"/>
      <c r="ABC1580" s="1"/>
      <c r="ABD1580" s="1"/>
      <c r="ABE1580" s="1"/>
      <c r="ABF1580" s="1"/>
      <c r="ABG1580" s="1"/>
      <c r="ABH1580" s="1"/>
      <c r="ABI1580" s="1"/>
      <c r="ABJ1580" s="1"/>
      <c r="ABK1580" s="1"/>
      <c r="ABL1580" s="1"/>
      <c r="ABM1580" s="1"/>
      <c r="ABN1580" s="1"/>
      <c r="ABO1580" s="1"/>
      <c r="ABP1580" s="1"/>
      <c r="ABQ1580" s="1"/>
      <c r="ABR1580" s="1"/>
      <c r="ABS1580" s="1"/>
      <c r="ABT1580" s="1"/>
      <c r="ABU1580" s="1"/>
      <c r="ABV1580" s="1"/>
      <c r="ABW1580" s="1"/>
      <c r="ABX1580" s="1"/>
      <c r="ABY1580" s="1"/>
      <c r="ABZ1580" s="1"/>
      <c r="ACA1580" s="1"/>
      <c r="ACB1580" s="1"/>
      <c r="ACC1580" s="1"/>
      <c r="ACD1580" s="1"/>
      <c r="ACE1580" s="1"/>
      <c r="ACF1580" s="1"/>
      <c r="ACG1580" s="1"/>
      <c r="ACH1580" s="1"/>
      <c r="ACI1580" s="1"/>
      <c r="ACJ1580" s="1"/>
      <c r="ACK1580" s="1"/>
      <c r="ACL1580" s="1"/>
      <c r="ACM1580" s="1"/>
      <c r="ACN1580" s="1"/>
      <c r="ACO1580" s="1"/>
      <c r="ACP1580" s="1"/>
      <c r="ACQ1580" s="1"/>
      <c r="ACR1580" s="1"/>
      <c r="ACS1580" s="1"/>
      <c r="ACT1580" s="1"/>
      <c r="ACU1580" s="1"/>
      <c r="ACV1580" s="1"/>
      <c r="ACW1580" s="1"/>
      <c r="ACX1580" s="1"/>
      <c r="ACY1580" s="1"/>
      <c r="ACZ1580" s="1"/>
      <c r="ADA1580" s="1"/>
      <c r="ADB1580" s="1"/>
      <c r="ADC1580" s="1"/>
      <c r="ADD1580" s="1"/>
      <c r="ADE1580" s="1"/>
      <c r="ADF1580" s="1"/>
      <c r="ADG1580" s="1"/>
      <c r="ADH1580" s="1"/>
      <c r="ADI1580" s="1"/>
      <c r="ADJ1580" s="1"/>
      <c r="ADK1580" s="1"/>
      <c r="ADL1580" s="1"/>
      <c r="ADM1580" s="1"/>
      <c r="ADN1580" s="1"/>
      <c r="ADO1580" s="1"/>
      <c r="ADP1580" s="1"/>
      <c r="ADQ1580" s="1"/>
      <c r="ADR1580" s="1"/>
      <c r="ADS1580" s="1"/>
      <c r="ADT1580" s="1"/>
      <c r="ADU1580" s="1"/>
      <c r="ADV1580" s="1"/>
      <c r="ADW1580" s="1"/>
      <c r="ADX1580" s="1"/>
      <c r="ADY1580" s="1"/>
      <c r="ADZ1580" s="1"/>
      <c r="AEA1580" s="1"/>
      <c r="AEB1580" s="1"/>
      <c r="AEC1580" s="1"/>
      <c r="AED1580" s="1"/>
      <c r="AEE1580" s="1"/>
      <c r="AEF1580" s="1"/>
      <c r="AEG1580" s="1"/>
      <c r="AEH1580" s="1"/>
      <c r="AEI1580" s="1"/>
      <c r="AEJ1580" s="1"/>
      <c r="AEK1580" s="1"/>
      <c r="AEL1580" s="1"/>
      <c r="AEM1580" s="1"/>
      <c r="AEN1580" s="1"/>
      <c r="AEO1580" s="1"/>
      <c r="AEP1580" s="1"/>
      <c r="AEQ1580" s="1"/>
      <c r="AER1580" s="1"/>
      <c r="AES1580" s="1"/>
      <c r="AET1580" s="1"/>
      <c r="AEU1580" s="1"/>
      <c r="AEV1580" s="1"/>
      <c r="AEW1580" s="1"/>
      <c r="AEX1580" s="1"/>
      <c r="AEY1580" s="1"/>
      <c r="AEZ1580" s="1"/>
      <c r="AFA1580" s="1"/>
      <c r="AFB1580" s="1"/>
      <c r="AFC1580" s="1"/>
      <c r="AFD1580" s="1"/>
      <c r="AFE1580" s="1"/>
      <c r="AFF1580" s="1"/>
      <c r="AFG1580" s="1"/>
      <c r="AFH1580" s="1"/>
      <c r="AFI1580" s="1"/>
      <c r="AFJ1580" s="1"/>
      <c r="AFK1580" s="1"/>
      <c r="AFL1580" s="1"/>
      <c r="AFM1580" s="1"/>
      <c r="AFN1580" s="1"/>
      <c r="AFO1580" s="1"/>
      <c r="AFP1580" s="1"/>
      <c r="AFQ1580" s="1"/>
      <c r="AFR1580" s="1"/>
      <c r="AFS1580" s="1"/>
      <c r="AFT1580" s="1"/>
      <c r="AFU1580" s="1"/>
      <c r="AFV1580" s="1"/>
      <c r="AFW1580" s="1"/>
      <c r="AFX1580" s="1"/>
      <c r="AFY1580" s="1"/>
      <c r="AFZ1580" s="1"/>
      <c r="AGA1580" s="1"/>
      <c r="AGB1580" s="1"/>
      <c r="AGC1580" s="1"/>
      <c r="AGD1580" s="1"/>
      <c r="AGE1580" s="1"/>
      <c r="AGF1580" s="1"/>
      <c r="AGG1580" s="1"/>
      <c r="AGH1580" s="1"/>
      <c r="AGI1580" s="1"/>
      <c r="AGJ1580" s="1"/>
      <c r="AGK1580" s="1"/>
      <c r="AGL1580" s="1"/>
      <c r="AGM1580" s="1"/>
      <c r="AGN1580" s="1"/>
      <c r="AGO1580" s="1"/>
      <c r="AGP1580" s="1"/>
      <c r="AGQ1580" s="1"/>
      <c r="AGR1580" s="1"/>
      <c r="AGS1580" s="1"/>
      <c r="AGT1580" s="1"/>
      <c r="AGU1580" s="1"/>
      <c r="AGV1580" s="1"/>
      <c r="AGW1580" s="1"/>
      <c r="AGX1580" s="1"/>
      <c r="AGY1580" s="1"/>
      <c r="AGZ1580" s="1"/>
      <c r="AHA1580" s="1"/>
      <c r="AHB1580" s="1"/>
      <c r="AHC1580" s="1"/>
      <c r="AHD1580" s="1"/>
      <c r="AHE1580" s="1"/>
      <c r="AHF1580" s="1"/>
      <c r="AHG1580" s="1"/>
      <c r="AHH1580" s="1"/>
      <c r="AHI1580" s="1"/>
      <c r="AHJ1580" s="1"/>
      <c r="AHK1580" s="1"/>
      <c r="AHL1580" s="1"/>
      <c r="AHM1580" s="1"/>
      <c r="AHN1580" s="1"/>
      <c r="AHO1580" s="1"/>
      <c r="AHP1580" s="1"/>
      <c r="AHQ1580" s="1"/>
      <c r="AHR1580" s="1"/>
      <c r="AHS1580" s="1"/>
      <c r="AHT1580" s="1"/>
      <c r="AHU1580" s="1"/>
      <c r="AHV1580" s="1"/>
      <c r="AHW1580" s="1"/>
      <c r="AHX1580" s="1"/>
      <c r="AHY1580" s="1"/>
      <c r="AHZ1580" s="1"/>
      <c r="AIA1580" s="1"/>
      <c r="AIB1580" s="1"/>
      <c r="AIC1580" s="1"/>
      <c r="AID1580" s="1"/>
      <c r="AIE1580" s="1"/>
      <c r="AIF1580" s="1"/>
      <c r="AIG1580" s="1"/>
      <c r="AIH1580" s="1"/>
      <c r="AII1580" s="1"/>
      <c r="AIJ1580" s="1"/>
      <c r="AIK1580" s="1"/>
      <c r="AIL1580" s="1"/>
      <c r="AIM1580" s="1"/>
      <c r="AIN1580" s="1"/>
      <c r="AIO1580" s="1"/>
      <c r="AIP1580" s="1"/>
      <c r="AIQ1580" s="1"/>
      <c r="AIR1580" s="1"/>
      <c r="AIS1580" s="1"/>
      <c r="AIT1580" s="1"/>
      <c r="AIU1580" s="1"/>
      <c r="AIV1580" s="1"/>
      <c r="AIW1580" s="1"/>
      <c r="AIX1580" s="1"/>
      <c r="AIY1580" s="1"/>
      <c r="AIZ1580" s="1"/>
      <c r="AJA1580" s="1"/>
      <c r="AJB1580" s="1"/>
      <c r="AJC1580" s="1"/>
      <c r="AJD1580" s="1"/>
      <c r="AJE1580" s="1"/>
      <c r="AJF1580" s="1"/>
      <c r="AJG1580" s="1"/>
      <c r="AJH1580" s="1"/>
      <c r="AJI1580" s="1"/>
      <c r="AJJ1580" s="1"/>
      <c r="AJK1580" s="1"/>
      <c r="AJL1580" s="1"/>
      <c r="AJM1580" s="1"/>
      <c r="AJN1580" s="1"/>
      <c r="AJO1580" s="1"/>
      <c r="AJP1580" s="1"/>
      <c r="AJQ1580" s="1"/>
      <c r="AJR1580" s="1"/>
      <c r="AJS1580" s="1"/>
      <c r="AJT1580" s="1"/>
      <c r="AJU1580" s="1"/>
      <c r="AJV1580" s="1"/>
      <c r="AJW1580" s="1"/>
      <c r="AJX1580" s="1"/>
      <c r="AJY1580" s="1"/>
      <c r="AJZ1580" s="1"/>
      <c r="AKA1580" s="1"/>
      <c r="AKB1580" s="1"/>
      <c r="AKC1580" s="1"/>
      <c r="AKD1580" s="1"/>
      <c r="AKE1580" s="1"/>
      <c r="AKF1580" s="1"/>
      <c r="AKG1580" s="1"/>
      <c r="AKH1580" s="1"/>
      <c r="AKI1580" s="1"/>
      <c r="AKJ1580" s="1"/>
      <c r="AKK1580" s="1"/>
      <c r="AKL1580" s="1"/>
      <c r="AKM1580" s="1"/>
      <c r="AKN1580" s="1"/>
      <c r="AKO1580" s="1"/>
      <c r="AKP1580" s="1"/>
      <c r="AKQ1580" s="1"/>
      <c r="AKR1580" s="1"/>
      <c r="AKS1580" s="1"/>
      <c r="AKT1580" s="1"/>
      <c r="AKU1580" s="1"/>
      <c r="AKV1580" s="1"/>
      <c r="AKW1580" s="1"/>
      <c r="AKX1580" s="1"/>
      <c r="AKY1580" s="1"/>
      <c r="AKZ1580" s="1"/>
      <c r="ALA1580" s="1"/>
      <c r="ALB1580" s="1"/>
      <c r="ALC1580" s="1"/>
      <c r="ALD1580" s="1"/>
      <c r="ALE1580" s="1"/>
      <c r="ALF1580" s="1"/>
      <c r="ALG1580" s="1"/>
      <c r="ALH1580" s="1"/>
      <c r="ALI1580" s="1"/>
      <c r="ALJ1580" s="1"/>
      <c r="ALK1580" s="1"/>
      <c r="ALL1580" s="1"/>
      <c r="ALM1580" s="1"/>
      <c r="ALN1580" s="1"/>
      <c r="ALO1580" s="1"/>
      <c r="ALP1580" s="1"/>
      <c r="ALQ1580" s="1"/>
      <c r="ALR1580" s="1"/>
      <c r="ALS1580" s="1"/>
      <c r="ALT1580" s="1"/>
      <c r="ALU1580" s="1"/>
      <c r="ALV1580" s="1"/>
      <c r="ALW1580" s="1"/>
      <c r="ALX1580" s="1"/>
      <c r="ALY1580" s="1"/>
      <c r="ALZ1580" s="1"/>
      <c r="AMA1580" s="1"/>
      <c r="AMB1580" s="1"/>
      <c r="AMC1580" s="1"/>
      <c r="AMD1580" s="1"/>
      <c r="AME1580" s="1"/>
      <c r="AMF1580" s="1"/>
      <c r="AMG1580" s="1"/>
      <c r="AMH1580" s="1"/>
      <c r="AMI1580" s="1"/>
      <c r="AMJ1580" s="1"/>
      <c r="AMK1580" s="1"/>
      <c r="AML1580" s="1"/>
      <c r="AMM1580" s="1"/>
      <c r="AMN1580" s="1"/>
      <c r="AMO1580" s="1"/>
      <c r="AMP1580" s="1"/>
      <c r="AMQ1580" s="1"/>
      <c r="AMR1580" s="1"/>
      <c r="AMS1580" s="1"/>
      <c r="AMT1580" s="1"/>
      <c r="AMU1580" s="1"/>
      <c r="AMV1580" s="1"/>
      <c r="AMW1580" s="1"/>
      <c r="AMX1580" s="1"/>
      <c r="AMY1580" s="1"/>
      <c r="AMZ1580" s="1"/>
      <c r="ANA1580" s="1"/>
      <c r="ANB1580" s="1"/>
      <c r="ANC1580" s="1"/>
      <c r="AND1580" s="1"/>
      <c r="ANE1580" s="1"/>
      <c r="ANF1580" s="1"/>
      <c r="ANG1580" s="1"/>
      <c r="ANH1580" s="1"/>
      <c r="ANI1580" s="1"/>
      <c r="ANJ1580" s="1"/>
      <c r="ANK1580" s="1"/>
      <c r="ANL1580" s="1"/>
      <c r="ANM1580" s="1"/>
      <c r="ANN1580" s="1"/>
      <c r="ANO1580" s="1"/>
      <c r="ANP1580" s="1"/>
      <c r="ANQ1580" s="1"/>
      <c r="ANR1580" s="1"/>
      <c r="ANS1580" s="1"/>
      <c r="ANT1580" s="1"/>
      <c r="ANU1580" s="1"/>
      <c r="ANV1580" s="1"/>
      <c r="ANW1580" s="1"/>
      <c r="ANX1580" s="1"/>
      <c r="ANY1580" s="1"/>
      <c r="ANZ1580" s="1"/>
      <c r="AOA1580" s="1"/>
      <c r="AOB1580" s="1"/>
      <c r="AOC1580" s="1"/>
      <c r="AOD1580" s="1"/>
      <c r="AOE1580" s="1"/>
      <c r="AOF1580" s="1"/>
      <c r="AOG1580" s="1"/>
      <c r="AOH1580" s="1"/>
      <c r="AOI1580" s="1"/>
      <c r="AOJ1580" s="1"/>
      <c r="AOK1580" s="1"/>
      <c r="AOL1580" s="1"/>
      <c r="AOM1580" s="1"/>
      <c r="AON1580" s="1"/>
      <c r="AOO1580" s="1"/>
      <c r="AOP1580" s="1"/>
      <c r="AOQ1580" s="1"/>
      <c r="AOR1580" s="1"/>
      <c r="AOS1580" s="1"/>
      <c r="AOT1580" s="1"/>
      <c r="AOU1580" s="1"/>
      <c r="AOV1580" s="1"/>
      <c r="AOW1580" s="1"/>
      <c r="AOX1580" s="1"/>
      <c r="AOY1580" s="1"/>
      <c r="AOZ1580" s="1"/>
      <c r="APA1580" s="1"/>
      <c r="APB1580" s="1"/>
      <c r="APC1580" s="1"/>
      <c r="APD1580" s="1"/>
      <c r="APE1580" s="1"/>
      <c r="APF1580" s="1"/>
      <c r="APG1580" s="1"/>
      <c r="APH1580" s="1"/>
      <c r="API1580" s="1"/>
      <c r="APJ1580" s="1"/>
      <c r="APK1580" s="1"/>
      <c r="APL1580" s="1"/>
      <c r="APM1580" s="1"/>
      <c r="APN1580" s="1"/>
      <c r="APO1580" s="1"/>
      <c r="APP1580" s="1"/>
      <c r="APQ1580" s="1"/>
      <c r="APR1580" s="1"/>
      <c r="APS1580" s="1"/>
      <c r="APT1580" s="1"/>
      <c r="APU1580" s="1"/>
      <c r="APV1580" s="1"/>
      <c r="APW1580" s="1"/>
      <c r="APX1580" s="1"/>
      <c r="APY1580" s="1"/>
      <c r="APZ1580" s="1"/>
      <c r="AQA1580" s="1"/>
      <c r="AQB1580" s="1"/>
      <c r="AQC1580" s="1"/>
      <c r="AQD1580" s="1"/>
      <c r="AQE1580" s="1"/>
      <c r="AQF1580" s="1"/>
      <c r="AQG1580" s="1"/>
      <c r="AQH1580" s="1"/>
      <c r="AQI1580" s="1"/>
      <c r="AQJ1580" s="1"/>
      <c r="AQK1580" s="1"/>
      <c r="AQL1580" s="1"/>
      <c r="AQM1580" s="1"/>
      <c r="AQN1580" s="1"/>
      <c r="AQO1580" s="1"/>
      <c r="AQP1580" s="1"/>
      <c r="AQQ1580" s="1"/>
      <c r="AQR1580" s="1"/>
      <c r="AQS1580" s="1"/>
      <c r="AQT1580" s="1"/>
      <c r="AQU1580" s="1"/>
      <c r="AQV1580" s="1"/>
      <c r="AQW1580" s="1"/>
      <c r="AQX1580" s="1"/>
      <c r="AQY1580" s="1"/>
      <c r="AQZ1580" s="1"/>
      <c r="ARA1580" s="1"/>
      <c r="ARB1580" s="1"/>
      <c r="ARC1580" s="1"/>
      <c r="ARD1580" s="1"/>
      <c r="ARE1580" s="1"/>
      <c r="ARF1580" s="1"/>
      <c r="ARG1580" s="1"/>
      <c r="ARH1580" s="1"/>
      <c r="ARI1580" s="1"/>
      <c r="ARJ1580" s="1"/>
      <c r="ARK1580" s="1"/>
      <c r="ARL1580" s="1"/>
      <c r="ARM1580" s="1"/>
      <c r="ARN1580" s="1"/>
      <c r="ARO1580" s="1"/>
      <c r="ARP1580" s="1"/>
      <c r="ARQ1580" s="1"/>
      <c r="ARR1580" s="1"/>
      <c r="ARS1580" s="1"/>
      <c r="ART1580" s="1"/>
      <c r="ARU1580" s="1"/>
      <c r="ARV1580" s="1"/>
      <c r="ARW1580" s="1"/>
      <c r="ARX1580" s="1"/>
      <c r="ARY1580" s="1"/>
      <c r="ARZ1580" s="1"/>
      <c r="ASA1580" s="1"/>
      <c r="ASB1580" s="1"/>
      <c r="ASC1580" s="1"/>
      <c r="ASD1580" s="1"/>
      <c r="ASE1580" s="1"/>
      <c r="ASF1580" s="1"/>
      <c r="ASG1580" s="1"/>
      <c r="ASH1580" s="1"/>
      <c r="ASI1580" s="1"/>
      <c r="ASJ1580" s="1"/>
      <c r="ASK1580" s="1"/>
      <c r="ASL1580" s="1"/>
      <c r="ASM1580" s="1"/>
      <c r="ASN1580" s="1"/>
      <c r="ASO1580" s="1"/>
      <c r="ASP1580" s="1"/>
      <c r="ASQ1580" s="1"/>
      <c r="ASR1580" s="1"/>
      <c r="ASS1580" s="1"/>
      <c r="AST1580" s="1"/>
      <c r="ASU1580" s="1"/>
      <c r="ASV1580" s="1"/>
      <c r="ASW1580" s="1"/>
      <c r="ASX1580" s="1"/>
      <c r="ASY1580" s="1"/>
      <c r="ASZ1580" s="1"/>
      <c r="ATA1580" s="1"/>
      <c r="ATB1580" s="1"/>
      <c r="ATC1580" s="1"/>
      <c r="ATD1580" s="1"/>
      <c r="ATE1580" s="1"/>
      <c r="ATF1580" s="1"/>
      <c r="ATG1580" s="1"/>
      <c r="ATH1580" s="1"/>
      <c r="ATI1580" s="1"/>
      <c r="ATJ1580" s="1"/>
      <c r="ATK1580" s="1"/>
      <c r="ATL1580" s="1"/>
      <c r="ATM1580" s="1"/>
      <c r="ATN1580" s="1"/>
      <c r="ATO1580" s="1"/>
      <c r="ATP1580" s="1"/>
      <c r="ATQ1580" s="1"/>
      <c r="ATR1580" s="1"/>
      <c r="ATS1580" s="1"/>
      <c r="ATT1580" s="1"/>
      <c r="ATU1580" s="1"/>
      <c r="ATV1580" s="1"/>
      <c r="ATW1580" s="1"/>
      <c r="ATX1580" s="1"/>
      <c r="ATY1580" s="1"/>
      <c r="ATZ1580" s="1"/>
      <c r="AUA1580" s="1"/>
      <c r="AUB1580" s="1"/>
      <c r="AUC1580" s="1"/>
      <c r="AUD1580" s="1"/>
      <c r="AUE1580" s="1"/>
      <c r="AUF1580" s="1"/>
      <c r="AUG1580" s="1"/>
      <c r="AUH1580" s="1"/>
      <c r="AUI1580" s="1"/>
      <c r="AUJ1580" s="1"/>
      <c r="AUK1580" s="1"/>
      <c r="AUL1580" s="1"/>
      <c r="AUM1580" s="1"/>
      <c r="AUN1580" s="1"/>
      <c r="AUO1580" s="1"/>
      <c r="AUP1580" s="1"/>
      <c r="AUQ1580" s="1"/>
      <c r="AUR1580" s="1"/>
      <c r="AUS1580" s="1"/>
      <c r="AUT1580" s="1"/>
      <c r="AUU1580" s="1"/>
      <c r="AUV1580" s="1"/>
      <c r="AUW1580" s="1"/>
      <c r="AUX1580" s="1"/>
      <c r="AUY1580" s="1"/>
      <c r="AUZ1580" s="1"/>
      <c r="AVA1580" s="1"/>
      <c r="AVB1580" s="1"/>
      <c r="AVC1580" s="1"/>
      <c r="AVD1580" s="1"/>
      <c r="AVE1580" s="1"/>
      <c r="AVF1580" s="1"/>
      <c r="AVG1580" s="1"/>
      <c r="AVH1580" s="1"/>
      <c r="AVI1580" s="1"/>
      <c r="AVJ1580" s="1"/>
      <c r="AVK1580" s="1"/>
      <c r="AVL1580" s="1"/>
      <c r="AVM1580" s="1"/>
      <c r="AVN1580" s="1"/>
      <c r="AVO1580" s="1"/>
      <c r="AVP1580" s="1"/>
      <c r="AVQ1580" s="1"/>
      <c r="AVR1580" s="1"/>
      <c r="AVS1580" s="1"/>
      <c r="AVT1580" s="1"/>
      <c r="AVU1580" s="1"/>
      <c r="AVV1580" s="1"/>
      <c r="AVW1580" s="1"/>
      <c r="AVX1580" s="1"/>
      <c r="AVY1580" s="1"/>
      <c r="AVZ1580" s="1"/>
      <c r="AWA1580" s="1"/>
      <c r="AWB1580" s="1"/>
      <c r="AWC1580" s="1"/>
      <c r="AWD1580" s="1"/>
      <c r="AWE1580" s="1"/>
      <c r="AWF1580" s="1"/>
      <c r="AWG1580" s="1"/>
      <c r="AWH1580" s="1"/>
      <c r="AWI1580" s="1"/>
      <c r="AWJ1580" s="1"/>
      <c r="AWK1580" s="1"/>
      <c r="AWL1580" s="1"/>
      <c r="AWM1580" s="1"/>
      <c r="AWN1580" s="1"/>
      <c r="AWO1580" s="1"/>
      <c r="AWP1580" s="1"/>
      <c r="AWQ1580" s="1"/>
      <c r="AWR1580" s="1"/>
      <c r="AWS1580" s="1"/>
      <c r="AWT1580" s="1"/>
      <c r="AWU1580" s="1"/>
      <c r="AWV1580" s="1"/>
      <c r="AWW1580" s="1"/>
      <c r="AWX1580" s="1"/>
      <c r="AWY1580" s="1"/>
      <c r="AWZ1580" s="1"/>
      <c r="AXA1580" s="1"/>
      <c r="AXB1580" s="1"/>
      <c r="AXC1580" s="1"/>
      <c r="AXD1580" s="1"/>
      <c r="AXE1580" s="1"/>
      <c r="AXF1580" s="1"/>
      <c r="AXG1580" s="1"/>
      <c r="AXH1580" s="1"/>
      <c r="AXI1580" s="1"/>
      <c r="AXJ1580" s="1"/>
      <c r="AXK1580" s="1"/>
      <c r="AXL1580" s="1"/>
      <c r="AXM1580" s="1"/>
      <c r="AXN1580" s="1"/>
      <c r="AXO1580" s="1"/>
      <c r="AXP1580" s="1"/>
      <c r="AXQ1580" s="1"/>
      <c r="AXR1580" s="1"/>
      <c r="AXS1580" s="1"/>
      <c r="AXT1580" s="1"/>
      <c r="AXU1580" s="1"/>
      <c r="AXV1580" s="1"/>
      <c r="AXW1580" s="1"/>
      <c r="AXX1580" s="1"/>
      <c r="AXY1580" s="1"/>
      <c r="AXZ1580" s="1"/>
      <c r="AYA1580" s="1"/>
      <c r="AYB1580" s="1"/>
      <c r="AYC1580" s="1"/>
      <c r="AYD1580" s="1"/>
      <c r="AYE1580" s="1"/>
      <c r="AYF1580" s="1"/>
      <c r="AYG1580" s="1"/>
      <c r="AYH1580" s="1"/>
      <c r="AYI1580" s="1"/>
      <c r="AYJ1580" s="1"/>
      <c r="AYK1580" s="1"/>
      <c r="AYL1580" s="1"/>
      <c r="AYM1580" s="1"/>
      <c r="AYN1580" s="1"/>
      <c r="AYO1580" s="1"/>
      <c r="AYP1580" s="1"/>
      <c r="AYQ1580" s="1"/>
      <c r="AYR1580" s="1"/>
      <c r="AYS1580" s="1"/>
      <c r="AYT1580" s="1"/>
      <c r="AYU1580" s="1"/>
      <c r="AYV1580" s="1"/>
      <c r="AYW1580" s="1"/>
      <c r="AYX1580" s="1"/>
      <c r="AYY1580" s="1"/>
      <c r="AYZ1580" s="1"/>
      <c r="AZA1580" s="1"/>
      <c r="AZB1580" s="1"/>
      <c r="AZC1580" s="1"/>
      <c r="AZD1580" s="1"/>
      <c r="AZE1580" s="1"/>
      <c r="AZF1580" s="1"/>
      <c r="AZG1580" s="1"/>
      <c r="AZH1580" s="1"/>
      <c r="AZI1580" s="1"/>
      <c r="AZJ1580" s="1"/>
      <c r="AZK1580" s="1"/>
      <c r="AZL1580" s="1"/>
      <c r="AZM1580" s="1"/>
      <c r="AZN1580" s="1"/>
      <c r="AZO1580" s="1"/>
      <c r="AZP1580" s="1"/>
      <c r="AZQ1580" s="1"/>
      <c r="AZR1580" s="1"/>
      <c r="AZS1580" s="1"/>
      <c r="AZT1580" s="1"/>
      <c r="AZU1580" s="1"/>
      <c r="AZV1580" s="1"/>
      <c r="AZW1580" s="1"/>
      <c r="AZX1580" s="1"/>
      <c r="AZY1580" s="1"/>
      <c r="AZZ1580" s="1"/>
      <c r="BAA1580" s="1"/>
      <c r="BAB1580" s="1"/>
      <c r="BAC1580" s="1"/>
      <c r="BAD1580" s="1"/>
      <c r="BAE1580" s="1"/>
      <c r="BAF1580" s="1"/>
      <c r="BAG1580" s="1"/>
      <c r="BAH1580" s="1"/>
      <c r="BAI1580" s="1"/>
      <c r="BAJ1580" s="1"/>
      <c r="BAK1580" s="1"/>
      <c r="BAL1580" s="1"/>
      <c r="BAM1580" s="1"/>
      <c r="BAN1580" s="1"/>
      <c r="BAO1580" s="1"/>
      <c r="BAP1580" s="1"/>
      <c r="BAQ1580" s="1"/>
      <c r="BAR1580" s="1"/>
      <c r="BAS1580" s="1"/>
      <c r="BAT1580" s="1"/>
      <c r="BAU1580" s="1"/>
      <c r="BAV1580" s="1"/>
      <c r="BAW1580" s="1"/>
      <c r="BAX1580" s="1"/>
      <c r="BAY1580" s="1"/>
      <c r="BAZ1580" s="1"/>
      <c r="BBA1580" s="1"/>
      <c r="BBB1580" s="1"/>
      <c r="BBC1580" s="1"/>
      <c r="BBD1580" s="1"/>
      <c r="BBE1580" s="1"/>
      <c r="BBF1580" s="1"/>
      <c r="BBG1580" s="1"/>
      <c r="BBH1580" s="1"/>
      <c r="BBI1580" s="1"/>
      <c r="BBJ1580" s="1"/>
      <c r="BBK1580" s="1"/>
      <c r="BBL1580" s="1"/>
      <c r="BBM1580" s="1"/>
      <c r="BBN1580" s="1"/>
      <c r="BBO1580" s="1"/>
      <c r="BBP1580" s="1"/>
      <c r="BBQ1580" s="1"/>
      <c r="BBR1580" s="1"/>
      <c r="BBS1580" s="1"/>
      <c r="BBT1580" s="1"/>
      <c r="BBU1580" s="1"/>
      <c r="BBV1580" s="1"/>
      <c r="BBW1580" s="1"/>
      <c r="BBX1580" s="1"/>
      <c r="BBY1580" s="1"/>
      <c r="BBZ1580" s="1"/>
      <c r="BCA1580" s="1"/>
      <c r="BCB1580" s="1"/>
      <c r="BCC1580" s="1"/>
      <c r="BCD1580" s="1"/>
      <c r="BCE1580" s="1"/>
      <c r="BCF1580" s="1"/>
      <c r="BCG1580" s="1"/>
      <c r="BCH1580" s="1"/>
      <c r="BCI1580" s="1"/>
      <c r="BCJ1580" s="1"/>
      <c r="BCK1580" s="1"/>
      <c r="BCL1580" s="1"/>
      <c r="BCM1580" s="1"/>
      <c r="BCN1580" s="1"/>
      <c r="BCO1580" s="1"/>
      <c r="BCP1580" s="1"/>
      <c r="BCQ1580" s="1"/>
      <c r="BCR1580" s="1"/>
      <c r="BCS1580" s="1"/>
      <c r="BCT1580" s="1"/>
      <c r="BCU1580" s="1"/>
      <c r="BCV1580" s="1"/>
      <c r="BCW1580" s="1"/>
      <c r="BCX1580" s="1"/>
      <c r="BCY1580" s="1"/>
      <c r="BCZ1580" s="1"/>
      <c r="BDA1580" s="1"/>
      <c r="BDB1580" s="1"/>
      <c r="BDC1580" s="1"/>
      <c r="BDD1580" s="1"/>
      <c r="BDE1580" s="1"/>
      <c r="BDF1580" s="1"/>
      <c r="BDG1580" s="1"/>
      <c r="BDH1580" s="1"/>
      <c r="BDI1580" s="1"/>
      <c r="BDJ1580" s="1"/>
      <c r="BDK1580" s="1"/>
      <c r="BDL1580" s="1"/>
      <c r="BDM1580" s="1"/>
      <c r="BDN1580" s="1"/>
      <c r="BDO1580" s="1"/>
      <c r="BDP1580" s="1"/>
      <c r="BDQ1580" s="1"/>
      <c r="BDR1580" s="1"/>
      <c r="BDS1580" s="1"/>
      <c r="BDT1580" s="1"/>
      <c r="BDU1580" s="1"/>
      <c r="BDV1580" s="1"/>
      <c r="BDW1580" s="1"/>
      <c r="BDX1580" s="1"/>
      <c r="BDY1580" s="1"/>
      <c r="BDZ1580" s="1"/>
      <c r="BEA1580" s="1"/>
      <c r="BEB1580" s="1"/>
      <c r="BEC1580" s="1"/>
      <c r="BED1580" s="1"/>
      <c r="BEE1580" s="1"/>
      <c r="BEF1580" s="1"/>
      <c r="BEG1580" s="1"/>
      <c r="BEH1580" s="1"/>
      <c r="BEI1580" s="1"/>
      <c r="BEJ1580" s="1"/>
      <c r="BEK1580" s="1"/>
      <c r="BEL1580" s="1"/>
      <c r="BEM1580" s="1"/>
      <c r="BEN1580" s="1"/>
      <c r="BEO1580" s="1"/>
      <c r="BEP1580" s="1"/>
      <c r="BEQ1580" s="1"/>
      <c r="BER1580" s="1"/>
      <c r="BES1580" s="1"/>
      <c r="BET1580" s="1"/>
      <c r="BEU1580" s="1"/>
      <c r="BEV1580" s="1"/>
      <c r="BEW1580" s="1"/>
      <c r="BEX1580" s="1"/>
      <c r="BEY1580" s="1"/>
      <c r="BEZ1580" s="1"/>
      <c r="BFA1580" s="1"/>
      <c r="BFB1580" s="1"/>
      <c r="BFC1580" s="1"/>
      <c r="BFD1580" s="1"/>
      <c r="BFE1580" s="1"/>
      <c r="BFF1580" s="1"/>
      <c r="BFG1580" s="1"/>
      <c r="BFH1580" s="1"/>
      <c r="BFI1580" s="1"/>
      <c r="BFJ1580" s="1"/>
      <c r="BFK1580" s="1"/>
      <c r="BFL1580" s="1"/>
      <c r="BFM1580" s="1"/>
      <c r="BFN1580" s="1"/>
      <c r="BFO1580" s="1"/>
      <c r="BFP1580" s="1"/>
      <c r="BFQ1580" s="1"/>
      <c r="BFR1580" s="1"/>
      <c r="BFS1580" s="1"/>
      <c r="BFT1580" s="1"/>
      <c r="BFU1580" s="1"/>
      <c r="BFV1580" s="1"/>
      <c r="BFW1580" s="1"/>
      <c r="BFX1580" s="1"/>
      <c r="BFY1580" s="1"/>
      <c r="BFZ1580" s="1"/>
      <c r="BGA1580" s="1"/>
      <c r="BGB1580" s="1"/>
      <c r="BGC1580" s="1"/>
      <c r="BGD1580" s="1"/>
      <c r="BGE1580" s="1"/>
      <c r="BGF1580" s="1"/>
      <c r="BGG1580" s="1"/>
      <c r="BGH1580" s="1"/>
      <c r="BGI1580" s="1"/>
      <c r="BGJ1580" s="1"/>
      <c r="BGK1580" s="1"/>
      <c r="BGL1580" s="1"/>
      <c r="BGM1580" s="1"/>
      <c r="BGN1580" s="1"/>
      <c r="BGO1580" s="1"/>
      <c r="BGP1580" s="1"/>
      <c r="BGQ1580" s="1"/>
      <c r="BGR1580" s="1"/>
      <c r="BGS1580" s="1"/>
      <c r="BGT1580" s="1"/>
      <c r="BGU1580" s="1"/>
      <c r="BGV1580" s="1"/>
      <c r="BGW1580" s="1"/>
      <c r="BGX1580" s="1"/>
      <c r="BGY1580" s="1"/>
      <c r="BGZ1580" s="1"/>
      <c r="BHA1580" s="1"/>
      <c r="BHB1580" s="1"/>
      <c r="BHC1580" s="1"/>
      <c r="BHD1580" s="1"/>
      <c r="BHE1580" s="1"/>
      <c r="BHF1580" s="1"/>
      <c r="BHG1580" s="1"/>
      <c r="BHH1580" s="1"/>
      <c r="BHI1580" s="1"/>
      <c r="BHJ1580" s="1"/>
      <c r="BHK1580" s="1"/>
      <c r="BHL1580" s="1"/>
      <c r="BHM1580" s="1"/>
      <c r="BHN1580" s="1"/>
      <c r="BHO1580" s="1"/>
      <c r="BHP1580" s="1"/>
      <c r="BHQ1580" s="1"/>
      <c r="BHR1580" s="1"/>
      <c r="BHS1580" s="1"/>
      <c r="BHT1580" s="1"/>
      <c r="BHU1580" s="1"/>
      <c r="BHV1580" s="1"/>
      <c r="BHW1580" s="1"/>
      <c r="BHX1580" s="1"/>
      <c r="BHY1580" s="1"/>
      <c r="BHZ1580" s="1"/>
      <c r="BIA1580" s="1"/>
      <c r="BIB1580" s="1"/>
      <c r="BIC1580" s="1"/>
      <c r="BID1580" s="1"/>
      <c r="BIE1580" s="1"/>
      <c r="BIF1580" s="1"/>
      <c r="BIG1580" s="1"/>
      <c r="BIH1580" s="1"/>
      <c r="BII1580" s="1"/>
      <c r="BIJ1580" s="1"/>
      <c r="BIK1580" s="1"/>
      <c r="BIL1580" s="1"/>
      <c r="BIM1580" s="1"/>
      <c r="BIN1580" s="1"/>
      <c r="BIO1580" s="1"/>
      <c r="BIP1580" s="1"/>
      <c r="BIQ1580" s="1"/>
      <c r="BIR1580" s="1"/>
      <c r="BIS1580" s="1"/>
      <c r="BIT1580" s="1"/>
      <c r="BIU1580" s="1"/>
      <c r="BIV1580" s="1"/>
      <c r="BIW1580" s="1"/>
      <c r="BIX1580" s="1"/>
      <c r="BIY1580" s="1"/>
      <c r="BIZ1580" s="1"/>
      <c r="BJA1580" s="1"/>
      <c r="BJB1580" s="1"/>
      <c r="BJC1580" s="1"/>
      <c r="BJD1580" s="1"/>
      <c r="BJE1580" s="1"/>
      <c r="BJF1580" s="1"/>
      <c r="BJG1580" s="1"/>
      <c r="BJH1580" s="1"/>
      <c r="BJI1580" s="1"/>
      <c r="BJJ1580" s="1"/>
      <c r="BJK1580" s="1"/>
      <c r="BJL1580" s="1"/>
      <c r="BJM1580" s="1"/>
      <c r="BJN1580" s="1"/>
      <c r="BJO1580" s="1"/>
      <c r="BJP1580" s="1"/>
      <c r="BJQ1580" s="1"/>
      <c r="BJR1580" s="1"/>
      <c r="BJS1580" s="1"/>
      <c r="BJT1580" s="1"/>
      <c r="BJU1580" s="1"/>
      <c r="BJV1580" s="1"/>
      <c r="BJW1580" s="1"/>
      <c r="BJX1580" s="1"/>
      <c r="BJY1580" s="1"/>
      <c r="BJZ1580" s="1"/>
      <c r="BKA1580" s="1"/>
      <c r="BKB1580" s="1"/>
      <c r="BKC1580" s="1"/>
      <c r="BKD1580" s="1"/>
      <c r="BKE1580" s="1"/>
      <c r="BKF1580" s="1"/>
      <c r="BKG1580" s="1"/>
      <c r="BKH1580" s="1"/>
      <c r="BKI1580" s="1"/>
      <c r="BKJ1580" s="1"/>
      <c r="BKK1580" s="1"/>
      <c r="BKL1580" s="1"/>
      <c r="BKM1580" s="1"/>
      <c r="BKN1580" s="1"/>
      <c r="BKO1580" s="1"/>
      <c r="BKP1580" s="1"/>
      <c r="BKQ1580" s="1"/>
      <c r="BKR1580" s="1"/>
      <c r="BKS1580" s="1"/>
      <c r="BKT1580" s="1"/>
      <c r="BKU1580" s="1"/>
      <c r="BKV1580" s="1"/>
      <c r="BKW1580" s="1"/>
      <c r="BKX1580" s="1"/>
      <c r="BKY1580" s="1"/>
      <c r="BKZ1580" s="1"/>
      <c r="BLA1580" s="1"/>
      <c r="BLB1580" s="1"/>
      <c r="BLC1580" s="1"/>
      <c r="BLD1580" s="1"/>
      <c r="BLE1580" s="1"/>
      <c r="BLF1580" s="1"/>
      <c r="BLG1580" s="1"/>
      <c r="BLH1580" s="1"/>
      <c r="BLI1580" s="1"/>
      <c r="BLJ1580" s="1"/>
      <c r="BLK1580" s="1"/>
      <c r="BLL1580" s="1"/>
      <c r="BLM1580" s="1"/>
      <c r="BLN1580" s="1"/>
      <c r="BLO1580" s="1"/>
      <c r="BLP1580" s="1"/>
      <c r="BLQ1580" s="1"/>
      <c r="BLR1580" s="1"/>
      <c r="BLS1580" s="1"/>
      <c r="BLT1580" s="1"/>
      <c r="BLU1580" s="1"/>
      <c r="BLV1580" s="1"/>
      <c r="BLW1580" s="1"/>
      <c r="BLX1580" s="1"/>
      <c r="BLY1580" s="1"/>
      <c r="BLZ1580" s="1"/>
      <c r="BMA1580" s="1"/>
      <c r="BMB1580" s="1"/>
      <c r="BMC1580" s="1"/>
      <c r="BMD1580" s="1"/>
      <c r="BME1580" s="1"/>
      <c r="BMF1580" s="1"/>
      <c r="BMG1580" s="1"/>
      <c r="BMH1580" s="1"/>
      <c r="BMI1580" s="1"/>
      <c r="BMJ1580" s="1"/>
      <c r="BMK1580" s="1"/>
      <c r="BML1580" s="1"/>
      <c r="BMM1580" s="1"/>
      <c r="BMN1580" s="1"/>
      <c r="BMO1580" s="1"/>
      <c r="BMP1580" s="1"/>
      <c r="BMQ1580" s="1"/>
      <c r="BMR1580" s="1"/>
      <c r="BMS1580" s="1"/>
      <c r="BMT1580" s="1"/>
      <c r="BMU1580" s="1"/>
      <c r="BMV1580" s="1"/>
      <c r="BMW1580" s="1"/>
      <c r="BMX1580" s="1"/>
      <c r="BMY1580" s="1"/>
      <c r="BMZ1580" s="1"/>
      <c r="BNA1580" s="1"/>
      <c r="BNB1580" s="1"/>
      <c r="BNC1580" s="1"/>
      <c r="BND1580" s="1"/>
      <c r="BNE1580" s="1"/>
      <c r="BNF1580" s="1"/>
      <c r="BNG1580" s="1"/>
      <c r="BNH1580" s="1"/>
      <c r="BNI1580" s="1"/>
      <c r="BNJ1580" s="1"/>
      <c r="BNK1580" s="1"/>
      <c r="BNL1580" s="1"/>
      <c r="BNM1580" s="1"/>
      <c r="BNN1580" s="1"/>
      <c r="BNO1580" s="1"/>
      <c r="BNP1580" s="1"/>
      <c r="BNQ1580" s="1"/>
      <c r="BNR1580" s="1"/>
      <c r="BNS1580" s="1"/>
      <c r="BNT1580" s="1"/>
      <c r="BNU1580" s="1"/>
      <c r="BNV1580" s="1"/>
      <c r="BNW1580" s="1"/>
      <c r="BNX1580" s="1"/>
      <c r="BNY1580" s="1"/>
      <c r="BNZ1580" s="1"/>
      <c r="BOA1580" s="1"/>
      <c r="BOB1580" s="1"/>
      <c r="BOC1580" s="1"/>
      <c r="BOD1580" s="1"/>
      <c r="BOE1580" s="1"/>
      <c r="BOF1580" s="1"/>
      <c r="BOG1580" s="1"/>
      <c r="BOH1580" s="1"/>
      <c r="BOI1580" s="1"/>
      <c r="BOJ1580" s="1"/>
      <c r="BOK1580" s="1"/>
      <c r="BOL1580" s="1"/>
      <c r="BOM1580" s="1"/>
      <c r="BON1580" s="1"/>
      <c r="BOO1580" s="1"/>
      <c r="BOP1580" s="1"/>
      <c r="BOQ1580" s="1"/>
      <c r="BOR1580" s="1"/>
      <c r="BOS1580" s="1"/>
      <c r="BOT1580" s="1"/>
      <c r="BOU1580" s="1"/>
      <c r="BOV1580" s="1"/>
      <c r="BOW1580" s="1"/>
      <c r="BOX1580" s="1"/>
      <c r="BOY1580" s="1"/>
      <c r="BOZ1580" s="1"/>
      <c r="BPA1580" s="1"/>
      <c r="BPB1580" s="1"/>
      <c r="BPC1580" s="1"/>
      <c r="BPD1580" s="1"/>
      <c r="BPE1580" s="1"/>
      <c r="BPF1580" s="1"/>
      <c r="BPG1580" s="1"/>
      <c r="BPH1580" s="1"/>
      <c r="BPI1580" s="1"/>
      <c r="BPJ1580" s="1"/>
      <c r="BPK1580" s="1"/>
      <c r="BPL1580" s="1"/>
      <c r="BPM1580" s="1"/>
      <c r="BPN1580" s="1"/>
      <c r="BPO1580" s="1"/>
      <c r="BPP1580" s="1"/>
      <c r="BPQ1580" s="1"/>
      <c r="BPR1580" s="1"/>
      <c r="BPS1580" s="1"/>
      <c r="BPT1580" s="1"/>
      <c r="BPU1580" s="1"/>
      <c r="BPV1580" s="1"/>
      <c r="BPW1580" s="1"/>
      <c r="BPX1580" s="1"/>
      <c r="BPY1580" s="1"/>
      <c r="BPZ1580" s="1"/>
      <c r="BQA1580" s="1"/>
      <c r="BQB1580" s="1"/>
      <c r="BQC1580" s="1"/>
      <c r="BQD1580" s="1"/>
      <c r="BQE1580" s="1"/>
      <c r="BQF1580" s="1"/>
      <c r="BQG1580" s="1"/>
      <c r="BQH1580" s="1"/>
      <c r="BQI1580" s="1"/>
      <c r="BQJ1580" s="1"/>
      <c r="BQK1580" s="1"/>
      <c r="BQL1580" s="1"/>
      <c r="BQM1580" s="1"/>
      <c r="BQN1580" s="1"/>
      <c r="BQO1580" s="1"/>
      <c r="BQP1580" s="1"/>
      <c r="BQQ1580" s="1"/>
      <c r="BQR1580" s="1"/>
      <c r="BQS1580" s="1"/>
      <c r="BQT1580" s="1"/>
      <c r="BQU1580" s="1"/>
      <c r="BQV1580" s="1"/>
      <c r="BQW1580" s="1"/>
      <c r="BQX1580" s="1"/>
      <c r="BQY1580" s="1"/>
      <c r="BQZ1580" s="1"/>
      <c r="BRA1580" s="1"/>
      <c r="BRB1580" s="1"/>
      <c r="BRC1580" s="1"/>
      <c r="BRD1580" s="1"/>
      <c r="BRE1580" s="1"/>
      <c r="BRF1580" s="1"/>
      <c r="BRG1580" s="1"/>
      <c r="BRH1580" s="1"/>
      <c r="BRI1580" s="1"/>
      <c r="BRJ1580" s="1"/>
      <c r="BRK1580" s="1"/>
      <c r="BRL1580" s="1"/>
      <c r="BRM1580" s="1"/>
      <c r="BRN1580" s="1"/>
      <c r="BRO1580" s="1"/>
      <c r="BRP1580" s="1"/>
      <c r="BRQ1580" s="1"/>
      <c r="BRR1580" s="1"/>
      <c r="BRS1580" s="1"/>
      <c r="BRT1580" s="1"/>
      <c r="BRU1580" s="1"/>
      <c r="BRV1580" s="1"/>
      <c r="BRW1580" s="1"/>
      <c r="BRX1580" s="1"/>
      <c r="BRY1580" s="1"/>
      <c r="BRZ1580" s="1"/>
      <c r="BSA1580" s="1"/>
      <c r="BSB1580" s="1"/>
      <c r="BSC1580" s="1"/>
      <c r="BSD1580" s="1"/>
      <c r="BSE1580" s="1"/>
      <c r="BSF1580" s="1"/>
      <c r="BSG1580" s="1"/>
      <c r="BSH1580" s="1"/>
      <c r="BSI1580" s="1"/>
      <c r="BSJ1580" s="1"/>
      <c r="BSK1580" s="1"/>
      <c r="BSL1580" s="1"/>
      <c r="BSM1580" s="1"/>
      <c r="BSN1580" s="1"/>
      <c r="BSO1580" s="1"/>
      <c r="BSP1580" s="1"/>
      <c r="BSQ1580" s="1"/>
      <c r="BSR1580" s="1"/>
      <c r="BSS1580" s="1"/>
      <c r="BST1580" s="1"/>
      <c r="BSU1580" s="1"/>
      <c r="BSV1580" s="1"/>
      <c r="BSW1580" s="1"/>
      <c r="BSX1580" s="1"/>
      <c r="BSY1580" s="1"/>
      <c r="BSZ1580" s="1"/>
      <c r="BTA1580" s="1"/>
      <c r="BTB1580" s="1"/>
      <c r="BTC1580" s="1"/>
      <c r="BTD1580" s="1"/>
      <c r="BTE1580" s="1"/>
      <c r="BTF1580" s="1"/>
      <c r="BTG1580" s="1"/>
      <c r="BTH1580" s="1"/>
      <c r="BTI1580" s="1"/>
      <c r="BTJ1580" s="1"/>
      <c r="BTK1580" s="1"/>
      <c r="BTL1580" s="1"/>
      <c r="BTM1580" s="1"/>
      <c r="BTN1580" s="1"/>
      <c r="BTO1580" s="1"/>
      <c r="BTP1580" s="1"/>
      <c r="BTQ1580" s="1"/>
      <c r="BTR1580" s="1"/>
      <c r="BTS1580" s="1"/>
      <c r="BTT1580" s="1"/>
      <c r="BTU1580" s="1"/>
      <c r="BTV1580" s="1"/>
      <c r="BTW1580" s="1"/>
      <c r="BTX1580" s="1"/>
      <c r="BTY1580" s="1"/>
      <c r="BTZ1580" s="1"/>
      <c r="BUA1580" s="1"/>
      <c r="BUB1580" s="1"/>
      <c r="BUC1580" s="1"/>
      <c r="BUD1580" s="1"/>
      <c r="BUE1580" s="1"/>
      <c r="BUF1580" s="1"/>
      <c r="BUG1580" s="1"/>
      <c r="BUH1580" s="1"/>
      <c r="BUI1580" s="1"/>
      <c r="BUJ1580" s="1"/>
      <c r="BUK1580" s="1"/>
      <c r="BUL1580" s="1"/>
      <c r="BUM1580" s="1"/>
      <c r="BUN1580" s="1"/>
      <c r="BUO1580" s="1"/>
      <c r="BUP1580" s="1"/>
      <c r="BUQ1580" s="1"/>
      <c r="BUR1580" s="1"/>
      <c r="BUS1580" s="1"/>
      <c r="BUT1580" s="1"/>
      <c r="BUU1580" s="1"/>
      <c r="BUV1580" s="1"/>
      <c r="BUW1580" s="1"/>
      <c r="BUX1580" s="1"/>
      <c r="BUY1580" s="1"/>
      <c r="BUZ1580" s="1"/>
      <c r="BVA1580" s="1"/>
      <c r="BVB1580" s="1"/>
      <c r="BVC1580" s="1"/>
      <c r="BVD1580" s="1"/>
      <c r="BVE1580" s="1"/>
      <c r="BVF1580" s="1"/>
      <c r="BVG1580" s="1"/>
      <c r="BVH1580" s="1"/>
      <c r="BVI1580" s="1"/>
      <c r="BVJ1580" s="1"/>
      <c r="BVK1580" s="1"/>
      <c r="BVL1580" s="1"/>
      <c r="BVM1580" s="1"/>
      <c r="BVN1580" s="1"/>
      <c r="BVO1580" s="1"/>
      <c r="BVP1580" s="1"/>
      <c r="BVQ1580" s="1"/>
      <c r="BVR1580" s="1"/>
      <c r="BVS1580" s="1"/>
      <c r="BVT1580" s="1"/>
      <c r="BVU1580" s="1"/>
      <c r="BVV1580" s="1"/>
      <c r="BVW1580" s="1"/>
      <c r="BVX1580" s="1"/>
      <c r="BVY1580" s="1"/>
      <c r="BVZ1580" s="1"/>
      <c r="BWA1580" s="1"/>
      <c r="BWB1580" s="1"/>
      <c r="BWC1580" s="1"/>
      <c r="BWD1580" s="1"/>
      <c r="BWE1580" s="1"/>
      <c r="BWF1580" s="1"/>
      <c r="BWG1580" s="1"/>
      <c r="BWH1580" s="1"/>
      <c r="BWI1580" s="1"/>
      <c r="BWJ1580" s="1"/>
      <c r="BWK1580" s="1"/>
      <c r="BWL1580" s="1"/>
      <c r="BWM1580" s="1"/>
      <c r="BWN1580" s="1"/>
      <c r="BWO1580" s="1"/>
      <c r="BWP1580" s="1"/>
      <c r="BWQ1580" s="1"/>
      <c r="BWR1580" s="1"/>
      <c r="BWS1580" s="1"/>
      <c r="BWT1580" s="1"/>
      <c r="BWU1580" s="1"/>
      <c r="BWV1580" s="1"/>
      <c r="BWW1580" s="1"/>
      <c r="BWX1580" s="1"/>
      <c r="BWY1580" s="1"/>
      <c r="BWZ1580" s="1"/>
      <c r="BXA1580" s="1"/>
      <c r="BXB1580" s="1"/>
      <c r="BXC1580" s="1"/>
      <c r="BXD1580" s="1"/>
      <c r="BXE1580" s="1"/>
      <c r="BXF1580" s="1"/>
      <c r="BXG1580" s="1"/>
      <c r="BXH1580" s="1"/>
      <c r="BXI1580" s="1"/>
      <c r="BXJ1580" s="1"/>
      <c r="BXK1580" s="1"/>
      <c r="BXL1580" s="1"/>
      <c r="BXM1580" s="1"/>
      <c r="BXN1580" s="1"/>
      <c r="BXO1580" s="1"/>
      <c r="BXP1580" s="1"/>
      <c r="BXQ1580" s="1"/>
      <c r="BXR1580" s="1"/>
      <c r="BXS1580" s="1"/>
      <c r="BXT1580" s="1"/>
      <c r="BXU1580" s="1"/>
      <c r="BXV1580" s="1"/>
      <c r="BXW1580" s="1"/>
      <c r="BXX1580" s="1"/>
      <c r="BXY1580" s="1"/>
      <c r="BXZ1580" s="1"/>
      <c r="BYA1580" s="1"/>
      <c r="BYB1580" s="1"/>
      <c r="BYC1580" s="1"/>
      <c r="BYD1580" s="1"/>
      <c r="BYE1580" s="1"/>
      <c r="BYF1580" s="1"/>
      <c r="BYG1580" s="1"/>
      <c r="BYH1580" s="1"/>
      <c r="BYI1580" s="1"/>
      <c r="BYJ1580" s="1"/>
      <c r="BYK1580" s="1"/>
      <c r="BYL1580" s="1"/>
      <c r="BYM1580" s="1"/>
      <c r="BYN1580" s="1"/>
      <c r="BYO1580" s="1"/>
      <c r="BYP1580" s="1"/>
      <c r="BYQ1580" s="1"/>
      <c r="BYR1580" s="1"/>
      <c r="BYS1580" s="1"/>
      <c r="BYT1580" s="1"/>
      <c r="BYU1580" s="1"/>
      <c r="BYV1580" s="1"/>
      <c r="BYW1580" s="1"/>
      <c r="BYX1580" s="1"/>
      <c r="BYY1580" s="1"/>
      <c r="BYZ1580" s="1"/>
      <c r="BZA1580" s="1"/>
      <c r="BZB1580" s="1"/>
      <c r="BZC1580" s="1"/>
      <c r="BZD1580" s="1"/>
      <c r="BZE1580" s="1"/>
      <c r="BZF1580" s="1"/>
      <c r="BZG1580" s="1"/>
      <c r="BZH1580" s="1"/>
      <c r="BZI1580" s="1"/>
      <c r="BZJ1580" s="1"/>
      <c r="BZK1580" s="1"/>
      <c r="BZL1580" s="1"/>
      <c r="BZM1580" s="1"/>
      <c r="BZN1580" s="1"/>
      <c r="BZO1580" s="1"/>
      <c r="BZP1580" s="1"/>
      <c r="BZQ1580" s="1"/>
      <c r="BZR1580" s="1"/>
      <c r="BZS1580" s="1"/>
      <c r="BZT1580" s="1"/>
      <c r="BZU1580" s="1"/>
      <c r="BZV1580" s="1"/>
      <c r="BZW1580" s="1"/>
      <c r="BZX1580" s="1"/>
      <c r="BZY1580" s="1"/>
      <c r="BZZ1580" s="1"/>
      <c r="CAA1580" s="1"/>
      <c r="CAB1580" s="1"/>
      <c r="CAC1580" s="1"/>
      <c r="CAD1580" s="1"/>
      <c r="CAE1580" s="1"/>
      <c r="CAF1580" s="1"/>
      <c r="CAG1580" s="1"/>
      <c r="CAH1580" s="1"/>
      <c r="CAI1580" s="1"/>
      <c r="CAJ1580" s="1"/>
      <c r="CAK1580" s="1"/>
      <c r="CAL1580" s="1"/>
      <c r="CAM1580" s="1"/>
      <c r="CAN1580" s="1"/>
      <c r="CAO1580" s="1"/>
      <c r="CAP1580" s="1"/>
      <c r="CAQ1580" s="1"/>
      <c r="CAR1580" s="1"/>
      <c r="CAS1580" s="1"/>
      <c r="CAT1580" s="1"/>
      <c r="CAU1580" s="1"/>
      <c r="CAV1580" s="1"/>
      <c r="CAW1580" s="1"/>
      <c r="CAX1580" s="1"/>
      <c r="CAY1580" s="1"/>
      <c r="CAZ1580" s="1"/>
      <c r="CBA1580" s="1"/>
      <c r="CBB1580" s="1"/>
      <c r="CBC1580" s="1"/>
      <c r="CBD1580" s="1"/>
      <c r="CBE1580" s="1"/>
      <c r="CBF1580" s="1"/>
      <c r="CBG1580" s="1"/>
      <c r="CBH1580" s="1"/>
      <c r="CBI1580" s="1"/>
      <c r="CBJ1580" s="1"/>
      <c r="CBK1580" s="1"/>
      <c r="CBL1580" s="1"/>
      <c r="CBM1580" s="1"/>
      <c r="CBN1580" s="1"/>
      <c r="CBO1580" s="1"/>
      <c r="CBP1580" s="1"/>
      <c r="CBQ1580" s="1"/>
      <c r="CBR1580" s="1"/>
      <c r="CBS1580" s="1"/>
      <c r="CBT1580" s="1"/>
      <c r="CBU1580" s="1"/>
      <c r="CBV1580" s="1"/>
      <c r="CBW1580" s="1"/>
      <c r="CBX1580" s="1"/>
      <c r="CBY1580" s="1"/>
      <c r="CBZ1580" s="1"/>
      <c r="CCA1580" s="1"/>
      <c r="CCB1580" s="1"/>
      <c r="CCC1580" s="1"/>
      <c r="CCD1580" s="1"/>
      <c r="CCE1580" s="1"/>
      <c r="CCF1580" s="1"/>
      <c r="CCG1580" s="1"/>
      <c r="CCH1580" s="1"/>
      <c r="CCI1580" s="1"/>
      <c r="CCJ1580" s="1"/>
      <c r="CCK1580" s="1"/>
      <c r="CCL1580" s="1"/>
      <c r="CCM1580" s="1"/>
      <c r="CCN1580" s="1"/>
      <c r="CCO1580" s="1"/>
      <c r="CCP1580" s="1"/>
      <c r="CCQ1580" s="1"/>
      <c r="CCR1580" s="1"/>
      <c r="CCS1580" s="1"/>
      <c r="CCT1580" s="1"/>
      <c r="CCU1580" s="1"/>
      <c r="CCV1580" s="1"/>
      <c r="CCW1580" s="1"/>
      <c r="CCX1580" s="1"/>
      <c r="CCY1580" s="1"/>
      <c r="CCZ1580" s="1"/>
      <c r="CDA1580" s="1"/>
      <c r="CDB1580" s="1"/>
      <c r="CDC1580" s="1"/>
      <c r="CDD1580" s="1"/>
      <c r="CDE1580" s="1"/>
      <c r="CDF1580" s="1"/>
      <c r="CDG1580" s="1"/>
      <c r="CDH1580" s="1"/>
      <c r="CDI1580" s="1"/>
      <c r="CDJ1580" s="1"/>
      <c r="CDK1580" s="1"/>
      <c r="CDL1580" s="1"/>
      <c r="CDM1580" s="1"/>
      <c r="CDN1580" s="1"/>
      <c r="CDO1580" s="1"/>
      <c r="CDP1580" s="1"/>
      <c r="CDQ1580" s="1"/>
      <c r="CDR1580" s="1"/>
      <c r="CDS1580" s="1"/>
      <c r="CDT1580" s="1"/>
      <c r="CDU1580" s="1"/>
      <c r="CDV1580" s="1"/>
      <c r="CDW1580" s="1"/>
      <c r="CDX1580" s="1"/>
      <c r="CDY1580" s="1"/>
      <c r="CDZ1580" s="1"/>
      <c r="CEA1580" s="1"/>
      <c r="CEB1580" s="1"/>
      <c r="CEC1580" s="1"/>
      <c r="CED1580" s="1"/>
      <c r="CEE1580" s="1"/>
      <c r="CEF1580" s="1"/>
      <c r="CEG1580" s="1"/>
      <c r="CEH1580" s="1"/>
      <c r="CEI1580" s="1"/>
      <c r="CEJ1580" s="1"/>
      <c r="CEK1580" s="1"/>
      <c r="CEL1580" s="1"/>
      <c r="CEM1580" s="1"/>
      <c r="CEN1580" s="1"/>
      <c r="CEO1580" s="1"/>
      <c r="CEP1580" s="1"/>
      <c r="CEQ1580" s="1"/>
      <c r="CER1580" s="1"/>
      <c r="CES1580" s="1"/>
      <c r="CET1580" s="1"/>
      <c r="CEU1580" s="1"/>
      <c r="CEV1580" s="1"/>
      <c r="CEW1580" s="1"/>
      <c r="CEX1580" s="1"/>
      <c r="CEY1580" s="1"/>
      <c r="CEZ1580" s="1"/>
      <c r="CFA1580" s="1"/>
      <c r="CFB1580" s="1"/>
      <c r="CFC1580" s="1"/>
      <c r="CFD1580" s="1"/>
      <c r="CFE1580" s="1"/>
      <c r="CFF1580" s="1"/>
      <c r="CFG1580" s="1"/>
      <c r="CFH1580" s="1"/>
      <c r="CFI1580" s="1"/>
      <c r="CFJ1580" s="1"/>
      <c r="CFK1580" s="1"/>
      <c r="CFL1580" s="1"/>
      <c r="CFM1580" s="1"/>
      <c r="CFN1580" s="1"/>
      <c r="CFO1580" s="1"/>
      <c r="CFP1580" s="1"/>
      <c r="CFQ1580" s="1"/>
      <c r="CFR1580" s="1"/>
      <c r="CFS1580" s="1"/>
      <c r="CFT1580" s="1"/>
      <c r="CFU1580" s="1"/>
      <c r="CFV1580" s="1"/>
      <c r="CFW1580" s="1"/>
      <c r="CFX1580" s="1"/>
      <c r="CFY1580" s="1"/>
      <c r="CFZ1580" s="1"/>
      <c r="CGA1580" s="1"/>
      <c r="CGB1580" s="1"/>
      <c r="CGC1580" s="1"/>
      <c r="CGD1580" s="1"/>
      <c r="CGE1580" s="1"/>
      <c r="CGF1580" s="1"/>
      <c r="CGG1580" s="1"/>
      <c r="CGH1580" s="1"/>
      <c r="CGI1580" s="1"/>
      <c r="CGJ1580" s="1"/>
      <c r="CGK1580" s="1"/>
      <c r="CGL1580" s="1"/>
      <c r="CGM1580" s="1"/>
      <c r="CGN1580" s="1"/>
      <c r="CGO1580" s="1"/>
      <c r="CGP1580" s="1"/>
      <c r="CGQ1580" s="1"/>
      <c r="CGR1580" s="1"/>
      <c r="CGS1580" s="1"/>
      <c r="CGT1580" s="1"/>
      <c r="CGU1580" s="1"/>
      <c r="CGV1580" s="1"/>
      <c r="CGW1580" s="1"/>
      <c r="CGX1580" s="1"/>
      <c r="CGY1580" s="1"/>
      <c r="CGZ1580" s="1"/>
      <c r="CHA1580" s="1"/>
      <c r="CHB1580" s="1"/>
      <c r="CHC1580" s="1"/>
      <c r="CHD1580" s="1"/>
      <c r="CHE1580" s="1"/>
      <c r="CHF1580" s="1"/>
      <c r="CHG1580" s="1"/>
      <c r="CHH1580" s="1"/>
      <c r="CHI1580" s="1"/>
      <c r="CHJ1580" s="1"/>
      <c r="CHK1580" s="1"/>
      <c r="CHL1580" s="1"/>
      <c r="CHM1580" s="1"/>
      <c r="CHN1580" s="1"/>
      <c r="CHO1580" s="1"/>
      <c r="CHP1580" s="1"/>
      <c r="CHQ1580" s="1"/>
      <c r="CHR1580" s="1"/>
      <c r="CHS1580" s="1"/>
      <c r="CHT1580" s="1"/>
      <c r="CHU1580" s="1"/>
      <c r="CHV1580" s="1"/>
      <c r="CHW1580" s="1"/>
      <c r="CHX1580" s="1"/>
      <c r="CHY1580" s="1"/>
      <c r="CHZ1580" s="1"/>
      <c r="CIA1580" s="1"/>
      <c r="CIB1580" s="1"/>
      <c r="CIC1580" s="1"/>
      <c r="CID1580" s="1"/>
      <c r="CIE1580" s="1"/>
      <c r="CIF1580" s="1"/>
      <c r="CIG1580" s="1"/>
      <c r="CIH1580" s="1"/>
      <c r="CII1580" s="1"/>
      <c r="CIJ1580" s="1"/>
      <c r="CIK1580" s="1"/>
      <c r="CIL1580" s="1"/>
      <c r="CIM1580" s="1"/>
      <c r="CIN1580" s="1"/>
      <c r="CIO1580" s="1"/>
      <c r="CIP1580" s="1"/>
      <c r="CIQ1580" s="1"/>
      <c r="CIR1580" s="1"/>
      <c r="CIS1580" s="1"/>
      <c r="CIT1580" s="1"/>
      <c r="CIU1580" s="1"/>
      <c r="CIV1580" s="1"/>
      <c r="CIW1580" s="1"/>
      <c r="CIX1580" s="1"/>
      <c r="CIY1580" s="1"/>
      <c r="CIZ1580" s="1"/>
      <c r="CJA1580" s="1"/>
      <c r="CJB1580" s="1"/>
      <c r="CJC1580" s="1"/>
      <c r="CJD1580" s="1"/>
      <c r="CJE1580" s="1"/>
      <c r="CJF1580" s="1"/>
      <c r="CJG1580" s="1"/>
      <c r="CJH1580" s="1"/>
      <c r="CJI1580" s="1"/>
      <c r="CJJ1580" s="1"/>
      <c r="CJK1580" s="1"/>
      <c r="CJL1580" s="1"/>
      <c r="CJM1580" s="1"/>
      <c r="CJN1580" s="1"/>
      <c r="CJO1580" s="1"/>
      <c r="CJP1580" s="1"/>
      <c r="CJQ1580" s="1"/>
      <c r="CJR1580" s="1"/>
      <c r="CJS1580" s="1"/>
      <c r="CJT1580" s="1"/>
      <c r="CJU1580" s="1"/>
      <c r="CJV1580" s="1"/>
      <c r="CJW1580" s="1"/>
      <c r="CJX1580" s="1"/>
      <c r="CJY1580" s="1"/>
      <c r="CJZ1580" s="1"/>
      <c r="CKA1580" s="1"/>
      <c r="CKB1580" s="1"/>
      <c r="CKC1580" s="1"/>
      <c r="CKD1580" s="1"/>
      <c r="CKE1580" s="1"/>
      <c r="CKF1580" s="1"/>
      <c r="CKG1580" s="1"/>
      <c r="CKH1580" s="1"/>
      <c r="CKI1580" s="1"/>
      <c r="CKJ1580" s="1"/>
      <c r="CKK1580" s="1"/>
      <c r="CKL1580" s="1"/>
      <c r="CKM1580" s="1"/>
      <c r="CKN1580" s="1"/>
      <c r="CKO1580" s="1"/>
      <c r="CKP1580" s="1"/>
      <c r="CKQ1580" s="1"/>
      <c r="CKR1580" s="1"/>
      <c r="CKS1580" s="1"/>
      <c r="CKT1580" s="1"/>
      <c r="CKU1580" s="1"/>
      <c r="CKV1580" s="1"/>
      <c r="CKW1580" s="1"/>
      <c r="CKX1580" s="1"/>
      <c r="CKY1580" s="1"/>
      <c r="CKZ1580" s="1"/>
      <c r="CLA1580" s="1"/>
      <c r="CLB1580" s="1"/>
      <c r="CLC1580" s="1"/>
      <c r="CLD1580" s="1"/>
      <c r="CLE1580" s="1"/>
      <c r="CLF1580" s="1"/>
      <c r="CLG1580" s="1"/>
      <c r="CLH1580" s="1"/>
      <c r="CLI1580" s="1"/>
      <c r="CLJ1580" s="1"/>
      <c r="CLK1580" s="1"/>
      <c r="CLL1580" s="1"/>
      <c r="CLM1580" s="1"/>
      <c r="CLN1580" s="1"/>
      <c r="CLO1580" s="1"/>
      <c r="CLP1580" s="1"/>
      <c r="CLQ1580" s="1"/>
      <c r="CLR1580" s="1"/>
      <c r="CLS1580" s="1"/>
      <c r="CLT1580" s="1"/>
      <c r="CLU1580" s="1"/>
      <c r="CLV1580" s="1"/>
      <c r="CLW1580" s="1"/>
      <c r="CLX1580" s="1"/>
      <c r="CLY1580" s="1"/>
      <c r="CLZ1580" s="1"/>
      <c r="CMA1580" s="1"/>
      <c r="CMB1580" s="1"/>
      <c r="CMC1580" s="1"/>
      <c r="CMD1580" s="1"/>
      <c r="CME1580" s="1"/>
      <c r="CMF1580" s="1"/>
      <c r="CMG1580" s="1"/>
      <c r="CMH1580" s="1"/>
      <c r="CMI1580" s="1"/>
      <c r="CMJ1580" s="1"/>
      <c r="CMK1580" s="1"/>
      <c r="CML1580" s="1"/>
      <c r="CMM1580" s="1"/>
      <c r="CMN1580" s="1"/>
      <c r="CMO1580" s="1"/>
      <c r="CMP1580" s="1"/>
      <c r="CMQ1580" s="1"/>
      <c r="CMR1580" s="1"/>
      <c r="CMS1580" s="1"/>
      <c r="CMT1580" s="1"/>
      <c r="CMU1580" s="1"/>
      <c r="CMV1580" s="1"/>
      <c r="CMW1580" s="1"/>
      <c r="CMX1580" s="1"/>
      <c r="CMY1580" s="1"/>
      <c r="CMZ1580" s="1"/>
      <c r="CNA1580" s="1"/>
      <c r="CNB1580" s="1"/>
      <c r="CNC1580" s="1"/>
      <c r="CND1580" s="1"/>
      <c r="CNE1580" s="1"/>
      <c r="CNF1580" s="1"/>
      <c r="CNG1580" s="1"/>
      <c r="CNH1580" s="1"/>
      <c r="CNI1580" s="1"/>
      <c r="CNJ1580" s="1"/>
      <c r="CNK1580" s="1"/>
      <c r="CNL1580" s="1"/>
      <c r="CNM1580" s="1"/>
      <c r="CNN1580" s="1"/>
      <c r="CNO1580" s="1"/>
      <c r="CNP1580" s="1"/>
      <c r="CNQ1580" s="1"/>
      <c r="CNR1580" s="1"/>
      <c r="CNS1580" s="1"/>
      <c r="CNT1580" s="1"/>
      <c r="CNU1580" s="1"/>
      <c r="CNV1580" s="1"/>
      <c r="CNW1580" s="1"/>
      <c r="CNX1580" s="1"/>
      <c r="CNY1580" s="1"/>
      <c r="CNZ1580" s="1"/>
      <c r="COA1580" s="1"/>
      <c r="COB1580" s="1"/>
      <c r="COC1580" s="1"/>
      <c r="COD1580" s="1"/>
      <c r="COE1580" s="1"/>
      <c r="COF1580" s="1"/>
      <c r="COG1580" s="1"/>
      <c r="COH1580" s="1"/>
      <c r="COI1580" s="1"/>
      <c r="COJ1580" s="1"/>
      <c r="COK1580" s="1"/>
      <c r="COL1580" s="1"/>
      <c r="COM1580" s="1"/>
      <c r="CON1580" s="1"/>
      <c r="COO1580" s="1"/>
      <c r="COP1580" s="1"/>
      <c r="COQ1580" s="1"/>
      <c r="COR1580" s="1"/>
      <c r="COS1580" s="1"/>
      <c r="COT1580" s="1"/>
      <c r="COU1580" s="1"/>
      <c r="COV1580" s="1"/>
      <c r="COW1580" s="1"/>
      <c r="COX1580" s="1"/>
      <c r="COY1580" s="1"/>
      <c r="COZ1580" s="1"/>
      <c r="CPA1580" s="1"/>
      <c r="CPB1580" s="1"/>
      <c r="CPC1580" s="1"/>
      <c r="CPD1580" s="1"/>
      <c r="CPE1580" s="1"/>
      <c r="CPF1580" s="1"/>
      <c r="CPG1580" s="1"/>
      <c r="CPH1580" s="1"/>
      <c r="CPI1580" s="1"/>
      <c r="CPJ1580" s="1"/>
      <c r="CPK1580" s="1"/>
      <c r="CPL1580" s="1"/>
      <c r="CPM1580" s="1"/>
      <c r="CPN1580" s="1"/>
      <c r="CPO1580" s="1"/>
      <c r="CPP1580" s="1"/>
      <c r="CPQ1580" s="1"/>
      <c r="CPR1580" s="1"/>
      <c r="CPS1580" s="1"/>
      <c r="CPT1580" s="1"/>
      <c r="CPU1580" s="1"/>
      <c r="CPV1580" s="1"/>
      <c r="CPW1580" s="1"/>
      <c r="CPX1580" s="1"/>
      <c r="CPY1580" s="1"/>
      <c r="CPZ1580" s="1"/>
      <c r="CQA1580" s="1"/>
      <c r="CQB1580" s="1"/>
      <c r="CQC1580" s="1"/>
      <c r="CQD1580" s="1"/>
      <c r="CQE1580" s="1"/>
      <c r="CQF1580" s="1"/>
      <c r="CQG1580" s="1"/>
      <c r="CQH1580" s="1"/>
      <c r="CQI1580" s="1"/>
      <c r="CQJ1580" s="1"/>
      <c r="CQK1580" s="1"/>
      <c r="CQL1580" s="1"/>
      <c r="CQM1580" s="1"/>
      <c r="CQN1580" s="1"/>
      <c r="CQO1580" s="1"/>
      <c r="CQP1580" s="1"/>
      <c r="CQQ1580" s="1"/>
      <c r="CQR1580" s="1"/>
      <c r="CQS1580" s="1"/>
      <c r="CQT1580" s="1"/>
      <c r="CQU1580" s="1"/>
      <c r="CQV1580" s="1"/>
      <c r="CQW1580" s="1"/>
      <c r="CQX1580" s="1"/>
      <c r="CQY1580" s="1"/>
      <c r="CQZ1580" s="1"/>
      <c r="CRA1580" s="1"/>
      <c r="CRB1580" s="1"/>
      <c r="CRC1580" s="1"/>
      <c r="CRD1580" s="1"/>
      <c r="CRE1580" s="1"/>
      <c r="CRF1580" s="1"/>
      <c r="CRG1580" s="1"/>
      <c r="CRH1580" s="1"/>
      <c r="CRI1580" s="1"/>
      <c r="CRJ1580" s="1"/>
      <c r="CRK1580" s="1"/>
      <c r="CRL1580" s="1"/>
      <c r="CRM1580" s="1"/>
      <c r="CRN1580" s="1"/>
      <c r="CRO1580" s="1"/>
      <c r="CRP1580" s="1"/>
      <c r="CRQ1580" s="1"/>
      <c r="CRR1580" s="1"/>
      <c r="CRS1580" s="1"/>
      <c r="CRT1580" s="1"/>
      <c r="CRU1580" s="1"/>
      <c r="CRV1580" s="1"/>
      <c r="CRW1580" s="1"/>
      <c r="CRX1580" s="1"/>
      <c r="CRY1580" s="1"/>
      <c r="CRZ1580" s="1"/>
      <c r="CSA1580" s="1"/>
      <c r="CSB1580" s="1"/>
      <c r="CSC1580" s="1"/>
      <c r="CSD1580" s="1"/>
      <c r="CSE1580" s="1"/>
      <c r="CSF1580" s="1"/>
      <c r="CSG1580" s="1"/>
      <c r="CSH1580" s="1"/>
      <c r="CSI1580" s="1"/>
      <c r="CSJ1580" s="1"/>
      <c r="CSK1580" s="1"/>
      <c r="CSL1580" s="1"/>
      <c r="CSM1580" s="1"/>
      <c r="CSN1580" s="1"/>
      <c r="CSO1580" s="1"/>
      <c r="CSP1580" s="1"/>
      <c r="CSQ1580" s="1"/>
      <c r="CSR1580" s="1"/>
      <c r="CSS1580" s="1"/>
      <c r="CST1580" s="1"/>
      <c r="CSU1580" s="1"/>
      <c r="CSV1580" s="1"/>
      <c r="CSW1580" s="1"/>
      <c r="CSX1580" s="1"/>
      <c r="CSY1580" s="1"/>
      <c r="CSZ1580" s="1"/>
      <c r="CTA1580" s="1"/>
      <c r="CTB1580" s="1"/>
      <c r="CTC1580" s="1"/>
      <c r="CTD1580" s="1"/>
      <c r="CTE1580" s="1"/>
      <c r="CTF1580" s="1"/>
      <c r="CTG1580" s="1"/>
      <c r="CTH1580" s="1"/>
      <c r="CTI1580" s="1"/>
      <c r="CTJ1580" s="1"/>
      <c r="CTK1580" s="1"/>
      <c r="CTL1580" s="1"/>
      <c r="CTM1580" s="1"/>
      <c r="CTN1580" s="1"/>
      <c r="CTO1580" s="1"/>
      <c r="CTP1580" s="1"/>
      <c r="CTQ1580" s="1"/>
      <c r="CTR1580" s="1"/>
      <c r="CTS1580" s="1"/>
      <c r="CTT1580" s="1"/>
      <c r="CTU1580" s="1"/>
      <c r="CTV1580" s="1"/>
      <c r="CTW1580" s="1"/>
      <c r="CTX1580" s="1"/>
      <c r="CTY1580" s="1"/>
      <c r="CTZ1580" s="1"/>
      <c r="CUA1580" s="1"/>
      <c r="CUB1580" s="1"/>
      <c r="CUC1580" s="1"/>
      <c r="CUD1580" s="1"/>
      <c r="CUE1580" s="1"/>
      <c r="CUF1580" s="1"/>
      <c r="CUG1580" s="1"/>
      <c r="CUH1580" s="1"/>
      <c r="CUI1580" s="1"/>
      <c r="CUJ1580" s="1"/>
      <c r="CUK1580" s="1"/>
      <c r="CUL1580" s="1"/>
      <c r="CUM1580" s="1"/>
      <c r="CUN1580" s="1"/>
      <c r="CUO1580" s="1"/>
      <c r="CUP1580" s="1"/>
      <c r="CUQ1580" s="1"/>
      <c r="CUR1580" s="1"/>
      <c r="CUS1580" s="1"/>
      <c r="CUT1580" s="1"/>
      <c r="CUU1580" s="1"/>
      <c r="CUV1580" s="1"/>
      <c r="CUW1580" s="1"/>
      <c r="CUX1580" s="1"/>
      <c r="CUY1580" s="1"/>
      <c r="CUZ1580" s="1"/>
      <c r="CVA1580" s="1"/>
      <c r="CVB1580" s="1"/>
      <c r="CVC1580" s="1"/>
      <c r="CVD1580" s="1"/>
      <c r="CVE1580" s="1"/>
      <c r="CVF1580" s="1"/>
      <c r="CVG1580" s="1"/>
      <c r="CVH1580" s="1"/>
      <c r="CVI1580" s="1"/>
      <c r="CVJ1580" s="1"/>
      <c r="CVK1580" s="1"/>
      <c r="CVL1580" s="1"/>
      <c r="CVM1580" s="1"/>
      <c r="CVN1580" s="1"/>
      <c r="CVO1580" s="1"/>
      <c r="CVP1580" s="1"/>
      <c r="CVQ1580" s="1"/>
      <c r="CVR1580" s="1"/>
      <c r="CVS1580" s="1"/>
      <c r="CVT1580" s="1"/>
      <c r="CVU1580" s="1"/>
      <c r="CVV1580" s="1"/>
      <c r="CVW1580" s="1"/>
      <c r="CVX1580" s="1"/>
      <c r="CVY1580" s="1"/>
      <c r="CVZ1580" s="1"/>
      <c r="CWA1580" s="1"/>
      <c r="CWB1580" s="1"/>
      <c r="CWC1580" s="1"/>
      <c r="CWD1580" s="1"/>
      <c r="CWE1580" s="1"/>
      <c r="CWF1580" s="1"/>
      <c r="CWG1580" s="1"/>
      <c r="CWH1580" s="1"/>
      <c r="CWI1580" s="1"/>
      <c r="CWJ1580" s="1"/>
      <c r="CWK1580" s="1"/>
      <c r="CWL1580" s="1"/>
      <c r="CWM1580" s="1"/>
      <c r="CWN1580" s="1"/>
      <c r="CWO1580" s="1"/>
      <c r="CWP1580" s="1"/>
      <c r="CWQ1580" s="1"/>
      <c r="CWR1580" s="1"/>
      <c r="CWS1580" s="1"/>
      <c r="CWT1580" s="1"/>
      <c r="CWU1580" s="1"/>
      <c r="CWV1580" s="1"/>
      <c r="CWW1580" s="1"/>
      <c r="CWX1580" s="1"/>
      <c r="CWY1580" s="1"/>
      <c r="CWZ1580" s="1"/>
      <c r="CXA1580" s="1"/>
      <c r="CXB1580" s="1"/>
      <c r="CXC1580" s="1"/>
      <c r="CXD1580" s="1"/>
      <c r="CXE1580" s="1"/>
      <c r="CXF1580" s="1"/>
      <c r="CXG1580" s="1"/>
      <c r="CXH1580" s="1"/>
      <c r="CXI1580" s="1"/>
      <c r="CXJ1580" s="1"/>
      <c r="CXK1580" s="1"/>
      <c r="CXL1580" s="1"/>
      <c r="CXM1580" s="1"/>
      <c r="CXN1580" s="1"/>
      <c r="CXO1580" s="1"/>
      <c r="CXP1580" s="1"/>
      <c r="CXQ1580" s="1"/>
      <c r="CXR1580" s="1"/>
      <c r="CXS1580" s="1"/>
      <c r="CXT1580" s="1"/>
      <c r="CXU1580" s="1"/>
      <c r="CXV1580" s="1"/>
      <c r="CXW1580" s="1"/>
      <c r="CXX1580" s="1"/>
      <c r="CXY1580" s="1"/>
      <c r="CXZ1580" s="1"/>
      <c r="CYA1580" s="1"/>
      <c r="CYB1580" s="1"/>
      <c r="CYC1580" s="1"/>
      <c r="CYD1580" s="1"/>
      <c r="CYE1580" s="1"/>
      <c r="CYF1580" s="1"/>
      <c r="CYG1580" s="1"/>
      <c r="CYH1580" s="1"/>
      <c r="CYI1580" s="1"/>
      <c r="CYJ1580" s="1"/>
      <c r="CYK1580" s="1"/>
      <c r="CYL1580" s="1"/>
      <c r="CYM1580" s="1"/>
      <c r="CYN1580" s="1"/>
      <c r="CYO1580" s="1"/>
      <c r="CYP1580" s="1"/>
      <c r="CYQ1580" s="1"/>
      <c r="CYR1580" s="1"/>
      <c r="CYS1580" s="1"/>
      <c r="CYT1580" s="1"/>
      <c r="CYU1580" s="1"/>
      <c r="CYV1580" s="1"/>
      <c r="CYW1580" s="1"/>
      <c r="CYX1580" s="1"/>
      <c r="CYY1580" s="1"/>
      <c r="CYZ1580" s="1"/>
      <c r="CZA1580" s="1"/>
      <c r="CZB1580" s="1"/>
      <c r="CZC1580" s="1"/>
      <c r="CZD1580" s="1"/>
      <c r="CZE1580" s="1"/>
      <c r="CZF1580" s="1"/>
      <c r="CZG1580" s="1"/>
      <c r="CZH1580" s="1"/>
      <c r="CZI1580" s="1"/>
      <c r="CZJ1580" s="1"/>
      <c r="CZK1580" s="1"/>
      <c r="CZL1580" s="1"/>
      <c r="CZM1580" s="1"/>
      <c r="CZN1580" s="1"/>
      <c r="CZO1580" s="1"/>
      <c r="CZP1580" s="1"/>
      <c r="CZQ1580" s="1"/>
      <c r="CZR1580" s="1"/>
      <c r="CZS1580" s="1"/>
      <c r="CZT1580" s="1"/>
      <c r="CZU1580" s="1"/>
      <c r="CZV1580" s="1"/>
      <c r="CZW1580" s="1"/>
      <c r="CZX1580" s="1"/>
      <c r="CZY1580" s="1"/>
      <c r="CZZ1580" s="1"/>
      <c r="DAA1580" s="1"/>
      <c r="DAB1580" s="1"/>
      <c r="DAC1580" s="1"/>
      <c r="DAD1580" s="1"/>
      <c r="DAE1580" s="1"/>
      <c r="DAF1580" s="1"/>
      <c r="DAG1580" s="1"/>
      <c r="DAH1580" s="1"/>
      <c r="DAI1580" s="1"/>
      <c r="DAJ1580" s="1"/>
      <c r="DAK1580" s="1"/>
      <c r="DAL1580" s="1"/>
      <c r="DAM1580" s="1"/>
      <c r="DAN1580" s="1"/>
      <c r="DAO1580" s="1"/>
      <c r="DAP1580" s="1"/>
      <c r="DAQ1580" s="1"/>
      <c r="DAR1580" s="1"/>
      <c r="DAS1580" s="1"/>
      <c r="DAT1580" s="1"/>
      <c r="DAU1580" s="1"/>
      <c r="DAV1580" s="1"/>
      <c r="DAW1580" s="1"/>
      <c r="DAX1580" s="1"/>
      <c r="DAY1580" s="1"/>
      <c r="DAZ1580" s="1"/>
      <c r="DBA1580" s="1"/>
      <c r="DBB1580" s="1"/>
      <c r="DBC1580" s="1"/>
      <c r="DBD1580" s="1"/>
      <c r="DBE1580" s="1"/>
      <c r="DBF1580" s="1"/>
      <c r="DBG1580" s="1"/>
      <c r="DBH1580" s="1"/>
      <c r="DBI1580" s="1"/>
      <c r="DBJ1580" s="1"/>
      <c r="DBK1580" s="1"/>
      <c r="DBL1580" s="1"/>
      <c r="DBM1580" s="1"/>
      <c r="DBN1580" s="1"/>
      <c r="DBO1580" s="1"/>
      <c r="DBP1580" s="1"/>
      <c r="DBQ1580" s="1"/>
      <c r="DBR1580" s="1"/>
      <c r="DBS1580" s="1"/>
      <c r="DBT1580" s="1"/>
      <c r="DBU1580" s="1"/>
      <c r="DBV1580" s="1"/>
      <c r="DBW1580" s="1"/>
      <c r="DBX1580" s="1"/>
      <c r="DBY1580" s="1"/>
      <c r="DBZ1580" s="1"/>
      <c r="DCA1580" s="1"/>
      <c r="DCB1580" s="1"/>
      <c r="DCC1580" s="1"/>
      <c r="DCD1580" s="1"/>
      <c r="DCE1580" s="1"/>
      <c r="DCF1580" s="1"/>
      <c r="DCG1580" s="1"/>
      <c r="DCH1580" s="1"/>
      <c r="DCI1580" s="1"/>
      <c r="DCJ1580" s="1"/>
      <c r="DCK1580" s="1"/>
      <c r="DCL1580" s="1"/>
      <c r="DCM1580" s="1"/>
      <c r="DCN1580" s="1"/>
      <c r="DCO1580" s="1"/>
      <c r="DCP1580" s="1"/>
      <c r="DCQ1580" s="1"/>
      <c r="DCR1580" s="1"/>
      <c r="DCS1580" s="1"/>
      <c r="DCT1580" s="1"/>
      <c r="DCU1580" s="1"/>
      <c r="DCV1580" s="1"/>
      <c r="DCW1580" s="1"/>
      <c r="DCX1580" s="1"/>
      <c r="DCY1580" s="1"/>
      <c r="DCZ1580" s="1"/>
      <c r="DDA1580" s="1"/>
      <c r="DDB1580" s="1"/>
      <c r="DDC1580" s="1"/>
      <c r="DDD1580" s="1"/>
      <c r="DDE1580" s="1"/>
      <c r="DDF1580" s="1"/>
      <c r="DDG1580" s="1"/>
      <c r="DDH1580" s="1"/>
      <c r="DDI1580" s="1"/>
      <c r="DDJ1580" s="1"/>
      <c r="DDK1580" s="1"/>
      <c r="DDL1580" s="1"/>
      <c r="DDM1580" s="1"/>
      <c r="DDN1580" s="1"/>
      <c r="DDO1580" s="1"/>
      <c r="DDP1580" s="1"/>
      <c r="DDQ1580" s="1"/>
      <c r="DDR1580" s="1"/>
      <c r="DDS1580" s="1"/>
      <c r="DDT1580" s="1"/>
      <c r="DDU1580" s="1"/>
      <c r="DDV1580" s="1"/>
      <c r="DDW1580" s="1"/>
      <c r="DDX1580" s="1"/>
      <c r="DDY1580" s="1"/>
      <c r="DDZ1580" s="1"/>
      <c r="DEA1580" s="1"/>
      <c r="DEB1580" s="1"/>
      <c r="DEC1580" s="1"/>
      <c r="DED1580" s="1"/>
      <c r="DEE1580" s="1"/>
      <c r="DEF1580" s="1"/>
      <c r="DEG1580" s="1"/>
      <c r="DEH1580" s="1"/>
      <c r="DEI1580" s="1"/>
      <c r="DEJ1580" s="1"/>
      <c r="DEK1580" s="1"/>
      <c r="DEL1580" s="1"/>
      <c r="DEM1580" s="1"/>
      <c r="DEN1580" s="1"/>
      <c r="DEO1580" s="1"/>
      <c r="DEP1580" s="1"/>
      <c r="DEQ1580" s="1"/>
      <c r="DER1580" s="1"/>
      <c r="DES1580" s="1"/>
      <c r="DET1580" s="1"/>
      <c r="DEU1580" s="1"/>
      <c r="DEV1580" s="1"/>
      <c r="DEW1580" s="1"/>
      <c r="DEX1580" s="1"/>
      <c r="DEY1580" s="1"/>
      <c r="DEZ1580" s="1"/>
      <c r="DFA1580" s="1"/>
      <c r="DFB1580" s="1"/>
      <c r="DFC1580" s="1"/>
      <c r="DFD1580" s="1"/>
      <c r="DFE1580" s="1"/>
      <c r="DFF1580" s="1"/>
      <c r="DFG1580" s="1"/>
      <c r="DFH1580" s="1"/>
      <c r="DFI1580" s="1"/>
      <c r="DFJ1580" s="1"/>
      <c r="DFK1580" s="1"/>
      <c r="DFL1580" s="1"/>
      <c r="DFM1580" s="1"/>
      <c r="DFN1580" s="1"/>
      <c r="DFO1580" s="1"/>
      <c r="DFP1580" s="1"/>
      <c r="DFQ1580" s="1"/>
      <c r="DFR1580" s="1"/>
      <c r="DFS1580" s="1"/>
      <c r="DFT1580" s="1"/>
      <c r="DFU1580" s="1"/>
      <c r="DFV1580" s="1"/>
      <c r="DFW1580" s="1"/>
      <c r="DFX1580" s="1"/>
      <c r="DFY1580" s="1"/>
      <c r="DFZ1580" s="1"/>
      <c r="DGA1580" s="1"/>
      <c r="DGB1580" s="1"/>
      <c r="DGC1580" s="1"/>
      <c r="DGD1580" s="1"/>
      <c r="DGE1580" s="1"/>
      <c r="DGF1580" s="1"/>
      <c r="DGG1580" s="1"/>
      <c r="DGH1580" s="1"/>
      <c r="DGI1580" s="1"/>
      <c r="DGJ1580" s="1"/>
      <c r="DGK1580" s="1"/>
      <c r="DGL1580" s="1"/>
      <c r="DGM1580" s="1"/>
      <c r="DGN1580" s="1"/>
      <c r="DGO1580" s="1"/>
      <c r="DGP1580" s="1"/>
      <c r="DGQ1580" s="1"/>
      <c r="DGR1580" s="1"/>
      <c r="DGS1580" s="1"/>
      <c r="DGT1580" s="1"/>
      <c r="DGU1580" s="1"/>
      <c r="DGV1580" s="1"/>
      <c r="DGW1580" s="1"/>
      <c r="DGX1580" s="1"/>
      <c r="DGY1580" s="1"/>
      <c r="DGZ1580" s="1"/>
      <c r="DHA1580" s="1"/>
      <c r="DHB1580" s="1"/>
      <c r="DHC1580" s="1"/>
      <c r="DHD1580" s="1"/>
      <c r="DHE1580" s="1"/>
      <c r="DHF1580" s="1"/>
      <c r="DHG1580" s="1"/>
      <c r="DHH1580" s="1"/>
      <c r="DHI1580" s="1"/>
      <c r="DHJ1580" s="1"/>
      <c r="DHK1580" s="1"/>
      <c r="DHL1580" s="1"/>
      <c r="DHM1580" s="1"/>
      <c r="DHN1580" s="1"/>
      <c r="DHO1580" s="1"/>
      <c r="DHP1580" s="1"/>
      <c r="DHQ1580" s="1"/>
      <c r="DHR1580" s="1"/>
      <c r="DHS1580" s="1"/>
      <c r="DHT1580" s="1"/>
      <c r="DHU1580" s="1"/>
      <c r="DHV1580" s="1"/>
      <c r="DHW1580" s="1"/>
      <c r="DHX1580" s="1"/>
      <c r="DHY1580" s="1"/>
      <c r="DHZ1580" s="1"/>
      <c r="DIA1580" s="1"/>
      <c r="DIB1580" s="1"/>
      <c r="DIC1580" s="1"/>
      <c r="DID1580" s="1"/>
      <c r="DIE1580" s="1"/>
      <c r="DIF1580" s="1"/>
      <c r="DIG1580" s="1"/>
      <c r="DIH1580" s="1"/>
      <c r="DII1580" s="1"/>
      <c r="DIJ1580" s="1"/>
      <c r="DIK1580" s="1"/>
      <c r="DIL1580" s="1"/>
      <c r="DIM1580" s="1"/>
      <c r="DIN1580" s="1"/>
      <c r="DIO1580" s="1"/>
      <c r="DIP1580" s="1"/>
      <c r="DIQ1580" s="1"/>
      <c r="DIR1580" s="1"/>
      <c r="DIS1580" s="1"/>
      <c r="DIT1580" s="1"/>
      <c r="DIU1580" s="1"/>
      <c r="DIV1580" s="1"/>
      <c r="DIW1580" s="1"/>
      <c r="DIX1580" s="1"/>
      <c r="DIY1580" s="1"/>
      <c r="DIZ1580" s="1"/>
      <c r="DJA1580" s="1"/>
      <c r="DJB1580" s="1"/>
      <c r="DJC1580" s="1"/>
      <c r="DJD1580" s="1"/>
      <c r="DJE1580" s="1"/>
      <c r="DJF1580" s="1"/>
      <c r="DJG1580" s="1"/>
      <c r="DJH1580" s="1"/>
      <c r="DJI1580" s="1"/>
      <c r="DJJ1580" s="1"/>
      <c r="DJK1580" s="1"/>
      <c r="DJL1580" s="1"/>
      <c r="DJM1580" s="1"/>
      <c r="DJN1580" s="1"/>
      <c r="DJO1580" s="1"/>
      <c r="DJP1580" s="1"/>
      <c r="DJQ1580" s="1"/>
      <c r="DJR1580" s="1"/>
      <c r="DJS1580" s="1"/>
      <c r="DJT1580" s="1"/>
      <c r="DJU1580" s="1"/>
      <c r="DJV1580" s="1"/>
      <c r="DJW1580" s="1"/>
      <c r="DJX1580" s="1"/>
      <c r="DJY1580" s="1"/>
      <c r="DJZ1580" s="1"/>
      <c r="DKA1580" s="1"/>
      <c r="DKB1580" s="1"/>
      <c r="DKC1580" s="1"/>
      <c r="DKD1580" s="1"/>
      <c r="DKE1580" s="1"/>
      <c r="DKF1580" s="1"/>
      <c r="DKG1580" s="1"/>
      <c r="DKH1580" s="1"/>
      <c r="DKI1580" s="1"/>
      <c r="DKJ1580" s="1"/>
      <c r="DKK1580" s="1"/>
      <c r="DKL1580" s="1"/>
      <c r="DKM1580" s="1"/>
      <c r="DKN1580" s="1"/>
      <c r="DKO1580" s="1"/>
      <c r="DKP1580" s="1"/>
      <c r="DKQ1580" s="1"/>
      <c r="DKR1580" s="1"/>
      <c r="DKS1580" s="1"/>
      <c r="DKT1580" s="1"/>
      <c r="DKU1580" s="1"/>
      <c r="DKV1580" s="1"/>
      <c r="DKW1580" s="1"/>
      <c r="DKX1580" s="1"/>
      <c r="DKY1580" s="1"/>
      <c r="DKZ1580" s="1"/>
      <c r="DLA1580" s="1"/>
      <c r="DLB1580" s="1"/>
      <c r="DLC1580" s="1"/>
      <c r="DLD1580" s="1"/>
      <c r="DLE1580" s="1"/>
      <c r="DLF1580" s="1"/>
      <c r="DLG1580" s="1"/>
      <c r="DLH1580" s="1"/>
      <c r="DLI1580" s="1"/>
      <c r="DLJ1580" s="1"/>
      <c r="DLK1580" s="1"/>
      <c r="DLL1580" s="1"/>
      <c r="DLM1580" s="1"/>
      <c r="DLN1580" s="1"/>
      <c r="DLO1580" s="1"/>
      <c r="DLP1580" s="1"/>
      <c r="DLQ1580" s="1"/>
      <c r="DLR1580" s="1"/>
      <c r="DLS1580" s="1"/>
      <c r="DLT1580" s="1"/>
      <c r="DLU1580" s="1"/>
      <c r="DLV1580" s="1"/>
      <c r="DLW1580" s="1"/>
      <c r="DLX1580" s="1"/>
      <c r="DLY1580" s="1"/>
      <c r="DLZ1580" s="1"/>
      <c r="DMA1580" s="1"/>
      <c r="DMB1580" s="1"/>
      <c r="DMC1580" s="1"/>
      <c r="DMD1580" s="1"/>
      <c r="DME1580" s="1"/>
      <c r="DMF1580" s="1"/>
      <c r="DMG1580" s="1"/>
      <c r="DMH1580" s="1"/>
      <c r="DMI1580" s="1"/>
      <c r="DMJ1580" s="1"/>
      <c r="DMK1580" s="1"/>
      <c r="DML1580" s="1"/>
      <c r="DMM1580" s="1"/>
      <c r="DMN1580" s="1"/>
      <c r="DMO1580" s="1"/>
      <c r="DMP1580" s="1"/>
      <c r="DMQ1580" s="1"/>
      <c r="DMR1580" s="1"/>
      <c r="DMS1580" s="1"/>
      <c r="DMT1580" s="1"/>
      <c r="DMU1580" s="1"/>
      <c r="DMV1580" s="1"/>
      <c r="DMW1580" s="1"/>
      <c r="DMX1580" s="1"/>
      <c r="DMY1580" s="1"/>
      <c r="DMZ1580" s="1"/>
      <c r="DNA1580" s="1"/>
      <c r="DNB1580" s="1"/>
      <c r="DNC1580" s="1"/>
      <c r="DND1580" s="1"/>
      <c r="DNE1580" s="1"/>
      <c r="DNF1580" s="1"/>
      <c r="DNG1580" s="1"/>
      <c r="DNH1580" s="1"/>
      <c r="DNI1580" s="1"/>
      <c r="DNJ1580" s="1"/>
      <c r="DNK1580" s="1"/>
      <c r="DNL1580" s="1"/>
      <c r="DNM1580" s="1"/>
      <c r="DNN1580" s="1"/>
      <c r="DNO1580" s="1"/>
      <c r="DNP1580" s="1"/>
      <c r="DNQ1580" s="1"/>
      <c r="DNR1580" s="1"/>
      <c r="DNS1580" s="1"/>
      <c r="DNT1580" s="1"/>
      <c r="DNU1580" s="1"/>
      <c r="DNV1580" s="1"/>
      <c r="DNW1580" s="1"/>
      <c r="DNX1580" s="1"/>
      <c r="DNY1580" s="1"/>
      <c r="DNZ1580" s="1"/>
      <c r="DOA1580" s="1"/>
      <c r="DOB1580" s="1"/>
      <c r="DOC1580" s="1"/>
      <c r="DOD1580" s="1"/>
      <c r="DOE1580" s="1"/>
      <c r="DOF1580" s="1"/>
      <c r="DOG1580" s="1"/>
      <c r="DOH1580" s="1"/>
      <c r="DOI1580" s="1"/>
      <c r="DOJ1580" s="1"/>
      <c r="DOK1580" s="1"/>
      <c r="DOL1580" s="1"/>
      <c r="DOM1580" s="1"/>
      <c r="DON1580" s="1"/>
      <c r="DOO1580" s="1"/>
      <c r="DOP1580" s="1"/>
      <c r="DOQ1580" s="1"/>
      <c r="DOR1580" s="1"/>
      <c r="DOS1580" s="1"/>
      <c r="DOT1580" s="1"/>
      <c r="DOU1580" s="1"/>
      <c r="DOV1580" s="1"/>
      <c r="DOW1580" s="1"/>
      <c r="DOX1580" s="1"/>
      <c r="DOY1580" s="1"/>
      <c r="DOZ1580" s="1"/>
      <c r="DPA1580" s="1"/>
      <c r="DPB1580" s="1"/>
      <c r="DPC1580" s="1"/>
      <c r="DPD1580" s="1"/>
      <c r="DPE1580" s="1"/>
      <c r="DPF1580" s="1"/>
      <c r="DPG1580" s="1"/>
      <c r="DPH1580" s="1"/>
      <c r="DPI1580" s="1"/>
      <c r="DPJ1580" s="1"/>
      <c r="DPK1580" s="1"/>
      <c r="DPL1580" s="1"/>
      <c r="DPM1580" s="1"/>
      <c r="DPN1580" s="1"/>
      <c r="DPO1580" s="1"/>
      <c r="DPP1580" s="1"/>
      <c r="DPQ1580" s="1"/>
      <c r="DPR1580" s="1"/>
      <c r="DPS1580" s="1"/>
      <c r="DPT1580" s="1"/>
      <c r="DPU1580" s="1"/>
      <c r="DPV1580" s="1"/>
      <c r="DPW1580" s="1"/>
      <c r="DPX1580" s="1"/>
      <c r="DPY1580" s="1"/>
      <c r="DPZ1580" s="1"/>
      <c r="DQA1580" s="1"/>
      <c r="DQB1580" s="1"/>
      <c r="DQC1580" s="1"/>
      <c r="DQD1580" s="1"/>
      <c r="DQE1580" s="1"/>
      <c r="DQF1580" s="1"/>
      <c r="DQG1580" s="1"/>
      <c r="DQH1580" s="1"/>
      <c r="DQI1580" s="1"/>
      <c r="DQJ1580" s="1"/>
      <c r="DQK1580" s="1"/>
      <c r="DQL1580" s="1"/>
      <c r="DQM1580" s="1"/>
      <c r="DQN1580" s="1"/>
      <c r="DQO1580" s="1"/>
      <c r="DQP1580" s="1"/>
      <c r="DQQ1580" s="1"/>
      <c r="DQR1580" s="1"/>
      <c r="DQS1580" s="1"/>
      <c r="DQT1580" s="1"/>
      <c r="DQU1580" s="1"/>
      <c r="DQV1580" s="1"/>
      <c r="DQW1580" s="1"/>
      <c r="DQX1580" s="1"/>
      <c r="DQY1580" s="1"/>
      <c r="DQZ1580" s="1"/>
      <c r="DRA1580" s="1"/>
      <c r="DRB1580" s="1"/>
      <c r="DRC1580" s="1"/>
      <c r="DRD1580" s="1"/>
      <c r="DRE1580" s="1"/>
      <c r="DRF1580" s="1"/>
      <c r="DRG1580" s="1"/>
      <c r="DRH1580" s="1"/>
      <c r="DRI1580" s="1"/>
      <c r="DRJ1580" s="1"/>
      <c r="DRK1580" s="1"/>
      <c r="DRL1580" s="1"/>
      <c r="DRM1580" s="1"/>
      <c r="DRN1580" s="1"/>
      <c r="DRO1580" s="1"/>
      <c r="DRP1580" s="1"/>
      <c r="DRQ1580" s="1"/>
      <c r="DRR1580" s="1"/>
      <c r="DRS1580" s="1"/>
      <c r="DRT1580" s="1"/>
      <c r="DRU1580" s="1"/>
      <c r="DRV1580" s="1"/>
      <c r="DRW1580" s="1"/>
      <c r="DRX1580" s="1"/>
      <c r="DRY1580" s="1"/>
      <c r="DRZ1580" s="1"/>
      <c r="DSA1580" s="1"/>
      <c r="DSB1580" s="1"/>
      <c r="DSC1580" s="1"/>
      <c r="DSD1580" s="1"/>
      <c r="DSE1580" s="1"/>
      <c r="DSF1580" s="1"/>
      <c r="DSG1580" s="1"/>
      <c r="DSH1580" s="1"/>
      <c r="DSI1580" s="1"/>
      <c r="DSJ1580" s="1"/>
      <c r="DSK1580" s="1"/>
      <c r="DSL1580" s="1"/>
      <c r="DSM1580" s="1"/>
      <c r="DSN1580" s="1"/>
      <c r="DSO1580" s="1"/>
      <c r="DSP1580" s="1"/>
      <c r="DSQ1580" s="1"/>
      <c r="DSR1580" s="1"/>
      <c r="DSS1580" s="1"/>
      <c r="DST1580" s="1"/>
      <c r="DSU1580" s="1"/>
      <c r="DSV1580" s="1"/>
      <c r="DSW1580" s="1"/>
      <c r="DSX1580" s="1"/>
      <c r="DSY1580" s="1"/>
      <c r="DSZ1580" s="1"/>
      <c r="DTA1580" s="1"/>
      <c r="DTB1580" s="1"/>
      <c r="DTC1580" s="1"/>
      <c r="DTD1580" s="1"/>
      <c r="DTE1580" s="1"/>
      <c r="DTF1580" s="1"/>
      <c r="DTG1580" s="1"/>
      <c r="DTH1580" s="1"/>
      <c r="DTI1580" s="1"/>
      <c r="DTJ1580" s="1"/>
      <c r="DTK1580" s="1"/>
      <c r="DTL1580" s="1"/>
      <c r="DTM1580" s="1"/>
      <c r="DTN1580" s="1"/>
      <c r="DTO1580" s="1"/>
      <c r="DTP1580" s="1"/>
      <c r="DTQ1580" s="1"/>
      <c r="DTR1580" s="1"/>
      <c r="DTS1580" s="1"/>
      <c r="DTT1580" s="1"/>
      <c r="DTU1580" s="1"/>
      <c r="DTV1580" s="1"/>
      <c r="DTW1580" s="1"/>
      <c r="DTX1580" s="1"/>
      <c r="DTY1580" s="1"/>
      <c r="DTZ1580" s="1"/>
      <c r="DUA1580" s="1"/>
      <c r="DUB1580" s="1"/>
      <c r="DUC1580" s="1"/>
      <c r="DUD1580" s="1"/>
      <c r="DUE1580" s="1"/>
      <c r="DUF1580" s="1"/>
      <c r="DUG1580" s="1"/>
      <c r="DUH1580" s="1"/>
      <c r="DUI1580" s="1"/>
      <c r="DUJ1580" s="1"/>
      <c r="DUK1580" s="1"/>
      <c r="DUL1580" s="1"/>
      <c r="DUM1580" s="1"/>
      <c r="DUN1580" s="1"/>
      <c r="DUO1580" s="1"/>
      <c r="DUP1580" s="1"/>
      <c r="DUQ1580" s="1"/>
      <c r="DUR1580" s="1"/>
      <c r="DUS1580" s="1"/>
      <c r="DUT1580" s="1"/>
      <c r="DUU1580" s="1"/>
      <c r="DUV1580" s="1"/>
      <c r="DUW1580" s="1"/>
      <c r="DUX1580" s="1"/>
      <c r="DUY1580" s="1"/>
      <c r="DUZ1580" s="1"/>
      <c r="DVA1580" s="1"/>
      <c r="DVB1580" s="1"/>
      <c r="DVC1580" s="1"/>
      <c r="DVD1580" s="1"/>
      <c r="DVE1580" s="1"/>
      <c r="DVF1580" s="1"/>
      <c r="DVG1580" s="1"/>
      <c r="DVH1580" s="1"/>
      <c r="DVI1580" s="1"/>
      <c r="DVJ1580" s="1"/>
      <c r="DVK1580" s="1"/>
      <c r="DVL1580" s="1"/>
      <c r="DVM1580" s="1"/>
      <c r="DVN1580" s="1"/>
      <c r="DVO1580" s="1"/>
      <c r="DVP1580" s="1"/>
      <c r="DVQ1580" s="1"/>
      <c r="DVR1580" s="1"/>
      <c r="DVS1580" s="1"/>
      <c r="DVT1580" s="1"/>
      <c r="DVU1580" s="1"/>
      <c r="DVV1580" s="1"/>
      <c r="DVW1580" s="1"/>
      <c r="DVX1580" s="1"/>
      <c r="DVY1580" s="1"/>
      <c r="DVZ1580" s="1"/>
      <c r="DWA1580" s="1"/>
      <c r="DWB1580" s="1"/>
      <c r="DWC1580" s="1"/>
      <c r="DWD1580" s="1"/>
      <c r="DWE1580" s="1"/>
      <c r="DWF1580" s="1"/>
      <c r="DWG1580" s="1"/>
      <c r="DWH1580" s="1"/>
      <c r="DWI1580" s="1"/>
      <c r="DWJ1580" s="1"/>
      <c r="DWK1580" s="1"/>
      <c r="DWL1580" s="1"/>
      <c r="DWM1580" s="1"/>
      <c r="DWN1580" s="1"/>
      <c r="DWO1580" s="1"/>
      <c r="DWP1580" s="1"/>
      <c r="DWQ1580" s="1"/>
      <c r="DWR1580" s="1"/>
      <c r="DWS1580" s="1"/>
      <c r="DWT1580" s="1"/>
      <c r="DWU1580" s="1"/>
      <c r="DWV1580" s="1"/>
      <c r="DWW1580" s="1"/>
      <c r="DWX1580" s="1"/>
      <c r="DWY1580" s="1"/>
      <c r="DWZ1580" s="1"/>
      <c r="DXA1580" s="1"/>
      <c r="DXB1580" s="1"/>
      <c r="DXC1580" s="1"/>
      <c r="DXD1580" s="1"/>
      <c r="DXE1580" s="1"/>
      <c r="DXF1580" s="1"/>
      <c r="DXG1580" s="1"/>
      <c r="DXH1580" s="1"/>
      <c r="DXI1580" s="1"/>
      <c r="DXJ1580" s="1"/>
      <c r="DXK1580" s="1"/>
      <c r="DXL1580" s="1"/>
      <c r="DXM1580" s="1"/>
      <c r="DXN1580" s="1"/>
      <c r="DXO1580" s="1"/>
      <c r="DXP1580" s="1"/>
      <c r="DXQ1580" s="1"/>
      <c r="DXR1580" s="1"/>
      <c r="DXS1580" s="1"/>
      <c r="DXT1580" s="1"/>
      <c r="DXU1580" s="1"/>
      <c r="DXV1580" s="1"/>
      <c r="DXW1580" s="1"/>
      <c r="DXX1580" s="1"/>
      <c r="DXY1580" s="1"/>
      <c r="DXZ1580" s="1"/>
      <c r="DYA1580" s="1"/>
      <c r="DYB1580" s="1"/>
      <c r="DYC1580" s="1"/>
      <c r="DYD1580" s="1"/>
      <c r="DYE1580" s="1"/>
      <c r="DYF1580" s="1"/>
      <c r="DYG1580" s="1"/>
      <c r="DYH1580" s="1"/>
      <c r="DYI1580" s="1"/>
      <c r="DYJ1580" s="1"/>
      <c r="DYK1580" s="1"/>
      <c r="DYL1580" s="1"/>
      <c r="DYM1580" s="1"/>
      <c r="DYN1580" s="1"/>
      <c r="DYO1580" s="1"/>
      <c r="DYP1580" s="1"/>
      <c r="DYQ1580" s="1"/>
      <c r="DYR1580" s="1"/>
      <c r="DYS1580" s="1"/>
      <c r="DYT1580" s="1"/>
      <c r="DYU1580" s="1"/>
      <c r="DYV1580" s="1"/>
      <c r="DYW1580" s="1"/>
      <c r="DYX1580" s="1"/>
      <c r="DYY1580" s="1"/>
      <c r="DYZ1580" s="1"/>
      <c r="DZA1580" s="1"/>
      <c r="DZB1580" s="1"/>
      <c r="DZC1580" s="1"/>
      <c r="DZD1580" s="1"/>
      <c r="DZE1580" s="1"/>
      <c r="DZF1580" s="1"/>
      <c r="DZG1580" s="1"/>
      <c r="DZH1580" s="1"/>
      <c r="DZI1580" s="1"/>
      <c r="DZJ1580" s="1"/>
      <c r="DZK1580" s="1"/>
      <c r="DZL1580" s="1"/>
      <c r="DZM1580" s="1"/>
      <c r="DZN1580" s="1"/>
      <c r="DZO1580" s="1"/>
      <c r="DZP1580" s="1"/>
      <c r="DZQ1580" s="1"/>
      <c r="DZR1580" s="1"/>
      <c r="DZS1580" s="1"/>
      <c r="DZT1580" s="1"/>
      <c r="DZU1580" s="1"/>
      <c r="DZV1580" s="1"/>
      <c r="DZW1580" s="1"/>
      <c r="DZX1580" s="1"/>
      <c r="DZY1580" s="1"/>
      <c r="DZZ1580" s="1"/>
      <c r="EAA1580" s="1"/>
      <c r="EAB1580" s="1"/>
      <c r="EAC1580" s="1"/>
      <c r="EAD1580" s="1"/>
      <c r="EAE1580" s="1"/>
      <c r="EAF1580" s="1"/>
      <c r="EAG1580" s="1"/>
      <c r="EAH1580" s="1"/>
      <c r="EAI1580" s="1"/>
      <c r="EAJ1580" s="1"/>
      <c r="EAK1580" s="1"/>
      <c r="EAL1580" s="1"/>
      <c r="EAM1580" s="1"/>
      <c r="EAN1580" s="1"/>
      <c r="EAO1580" s="1"/>
      <c r="EAP1580" s="1"/>
      <c r="EAQ1580" s="1"/>
      <c r="EAR1580" s="1"/>
      <c r="EAS1580" s="1"/>
      <c r="EAT1580" s="1"/>
      <c r="EAU1580" s="1"/>
      <c r="EAV1580" s="1"/>
      <c r="EAW1580" s="1"/>
      <c r="EAX1580" s="1"/>
      <c r="EAY1580" s="1"/>
      <c r="EAZ1580" s="1"/>
      <c r="EBA1580" s="1"/>
      <c r="EBB1580" s="1"/>
      <c r="EBC1580" s="1"/>
      <c r="EBD1580" s="1"/>
      <c r="EBE1580" s="1"/>
      <c r="EBF1580" s="1"/>
      <c r="EBG1580" s="1"/>
      <c r="EBH1580" s="1"/>
      <c r="EBI1580" s="1"/>
      <c r="EBJ1580" s="1"/>
      <c r="EBK1580" s="1"/>
      <c r="EBL1580" s="1"/>
      <c r="EBM1580" s="1"/>
      <c r="EBN1580" s="1"/>
      <c r="EBO1580" s="1"/>
      <c r="EBP1580" s="1"/>
      <c r="EBQ1580" s="1"/>
      <c r="EBR1580" s="1"/>
      <c r="EBS1580" s="1"/>
      <c r="EBT1580" s="1"/>
      <c r="EBU1580" s="1"/>
      <c r="EBV1580" s="1"/>
      <c r="EBW1580" s="1"/>
      <c r="EBX1580" s="1"/>
      <c r="EBY1580" s="1"/>
      <c r="EBZ1580" s="1"/>
      <c r="ECA1580" s="1"/>
      <c r="ECB1580" s="1"/>
      <c r="ECC1580" s="1"/>
      <c r="ECD1580" s="1"/>
      <c r="ECE1580" s="1"/>
      <c r="ECF1580" s="1"/>
      <c r="ECG1580" s="1"/>
      <c r="ECH1580" s="1"/>
      <c r="ECI1580" s="1"/>
      <c r="ECJ1580" s="1"/>
      <c r="ECK1580" s="1"/>
      <c r="ECL1580" s="1"/>
      <c r="ECM1580" s="1"/>
      <c r="ECN1580" s="1"/>
      <c r="ECO1580" s="1"/>
      <c r="ECP1580" s="1"/>
      <c r="ECQ1580" s="1"/>
      <c r="ECR1580" s="1"/>
      <c r="ECS1580" s="1"/>
      <c r="ECT1580" s="1"/>
      <c r="ECU1580" s="1"/>
      <c r="ECV1580" s="1"/>
      <c r="ECW1580" s="1"/>
      <c r="ECX1580" s="1"/>
      <c r="ECY1580" s="1"/>
      <c r="ECZ1580" s="1"/>
      <c r="EDA1580" s="1"/>
      <c r="EDB1580" s="1"/>
      <c r="EDC1580" s="1"/>
      <c r="EDD1580" s="1"/>
      <c r="EDE1580" s="1"/>
      <c r="EDF1580" s="1"/>
      <c r="EDG1580" s="1"/>
      <c r="EDH1580" s="1"/>
      <c r="EDI1580" s="1"/>
      <c r="EDJ1580" s="1"/>
      <c r="EDK1580" s="1"/>
      <c r="EDL1580" s="1"/>
      <c r="EDM1580" s="1"/>
      <c r="EDN1580" s="1"/>
      <c r="EDO1580" s="1"/>
      <c r="EDP1580" s="1"/>
      <c r="EDQ1580" s="1"/>
      <c r="EDR1580" s="1"/>
      <c r="EDS1580" s="1"/>
      <c r="EDT1580" s="1"/>
      <c r="EDU1580" s="1"/>
      <c r="EDV1580" s="1"/>
      <c r="EDW1580" s="1"/>
      <c r="EDX1580" s="1"/>
      <c r="EDY1580" s="1"/>
      <c r="EDZ1580" s="1"/>
      <c r="EEA1580" s="1"/>
      <c r="EEB1580" s="1"/>
      <c r="EEC1580" s="1"/>
      <c r="EED1580" s="1"/>
      <c r="EEE1580" s="1"/>
      <c r="EEF1580" s="1"/>
      <c r="EEG1580" s="1"/>
      <c r="EEH1580" s="1"/>
      <c r="EEI1580" s="1"/>
      <c r="EEJ1580" s="1"/>
      <c r="EEK1580" s="1"/>
      <c r="EEL1580" s="1"/>
      <c r="EEM1580" s="1"/>
      <c r="EEN1580" s="1"/>
      <c r="EEO1580" s="1"/>
      <c r="EEP1580" s="1"/>
      <c r="EEQ1580" s="1"/>
      <c r="EER1580" s="1"/>
      <c r="EES1580" s="1"/>
      <c r="EET1580" s="1"/>
      <c r="EEU1580" s="1"/>
      <c r="EEV1580" s="1"/>
      <c r="EEW1580" s="1"/>
      <c r="EEX1580" s="1"/>
      <c r="EEY1580" s="1"/>
      <c r="EEZ1580" s="1"/>
      <c r="EFA1580" s="1"/>
      <c r="EFB1580" s="1"/>
      <c r="EFC1580" s="1"/>
      <c r="EFD1580" s="1"/>
      <c r="EFE1580" s="1"/>
      <c r="EFF1580" s="1"/>
      <c r="EFG1580" s="1"/>
      <c r="EFH1580" s="1"/>
      <c r="EFI1580" s="1"/>
      <c r="EFJ1580" s="1"/>
      <c r="EFK1580" s="1"/>
      <c r="EFL1580" s="1"/>
      <c r="EFM1580" s="1"/>
      <c r="EFN1580" s="1"/>
      <c r="EFO1580" s="1"/>
      <c r="EFP1580" s="1"/>
      <c r="EFQ1580" s="1"/>
      <c r="EFR1580" s="1"/>
      <c r="EFS1580" s="1"/>
      <c r="EFT1580" s="1"/>
      <c r="EFU1580" s="1"/>
      <c r="EFV1580" s="1"/>
      <c r="EFW1580" s="1"/>
      <c r="EFX1580" s="1"/>
      <c r="EFY1580" s="1"/>
      <c r="EFZ1580" s="1"/>
      <c r="EGA1580" s="1"/>
      <c r="EGB1580" s="1"/>
      <c r="EGC1580" s="1"/>
      <c r="EGD1580" s="1"/>
      <c r="EGE1580" s="1"/>
      <c r="EGF1580" s="1"/>
      <c r="EGG1580" s="1"/>
      <c r="EGH1580" s="1"/>
      <c r="EGI1580" s="1"/>
      <c r="EGJ1580" s="1"/>
      <c r="EGK1580" s="1"/>
      <c r="EGL1580" s="1"/>
      <c r="EGM1580" s="1"/>
      <c r="EGN1580" s="1"/>
      <c r="EGO1580" s="1"/>
      <c r="EGP1580" s="1"/>
      <c r="EGQ1580" s="1"/>
      <c r="EGR1580" s="1"/>
      <c r="EGS1580" s="1"/>
      <c r="EGT1580" s="1"/>
      <c r="EGU1580" s="1"/>
      <c r="EGV1580" s="1"/>
      <c r="EGW1580" s="1"/>
      <c r="EGX1580" s="1"/>
      <c r="EGY1580" s="1"/>
      <c r="EGZ1580" s="1"/>
      <c r="EHA1580" s="1"/>
      <c r="EHB1580" s="1"/>
      <c r="EHC1580" s="1"/>
      <c r="EHD1580" s="1"/>
      <c r="EHE1580" s="1"/>
      <c r="EHF1580" s="1"/>
      <c r="EHG1580" s="1"/>
      <c r="EHH1580" s="1"/>
      <c r="EHI1580" s="1"/>
      <c r="EHJ1580" s="1"/>
      <c r="EHK1580" s="1"/>
      <c r="EHL1580" s="1"/>
      <c r="EHM1580" s="1"/>
      <c r="EHN1580" s="1"/>
      <c r="EHO1580" s="1"/>
      <c r="EHP1580" s="1"/>
      <c r="EHQ1580" s="1"/>
      <c r="EHR1580" s="1"/>
      <c r="EHS1580" s="1"/>
      <c r="EHT1580" s="1"/>
      <c r="EHU1580" s="1"/>
      <c r="EHV1580" s="1"/>
      <c r="EHW1580" s="1"/>
      <c r="EHX1580" s="1"/>
      <c r="EHY1580" s="1"/>
      <c r="EHZ1580" s="1"/>
      <c r="EIA1580" s="1"/>
      <c r="EIB1580" s="1"/>
      <c r="EIC1580" s="1"/>
      <c r="EID1580" s="1"/>
      <c r="EIE1580" s="1"/>
      <c r="EIF1580" s="1"/>
      <c r="EIG1580" s="1"/>
      <c r="EIH1580" s="1"/>
      <c r="EII1580" s="1"/>
      <c r="EIJ1580" s="1"/>
      <c r="EIK1580" s="1"/>
      <c r="EIL1580" s="1"/>
      <c r="EIM1580" s="1"/>
      <c r="EIN1580" s="1"/>
      <c r="EIO1580" s="1"/>
      <c r="EIP1580" s="1"/>
      <c r="EIQ1580" s="1"/>
      <c r="EIR1580" s="1"/>
      <c r="EIS1580" s="1"/>
      <c r="EIT1580" s="1"/>
      <c r="EIU1580" s="1"/>
      <c r="EIV1580" s="1"/>
      <c r="EIW1580" s="1"/>
      <c r="EIX1580" s="1"/>
      <c r="EIY1580" s="1"/>
      <c r="EIZ1580" s="1"/>
      <c r="EJA1580" s="1"/>
      <c r="EJB1580" s="1"/>
      <c r="EJC1580" s="1"/>
      <c r="EJD1580" s="1"/>
      <c r="EJE1580" s="1"/>
      <c r="EJF1580" s="1"/>
      <c r="EJG1580" s="1"/>
      <c r="EJH1580" s="1"/>
      <c r="EJI1580" s="1"/>
      <c r="EJJ1580" s="1"/>
      <c r="EJK1580" s="1"/>
      <c r="EJL1580" s="1"/>
      <c r="EJM1580" s="1"/>
      <c r="EJN1580" s="1"/>
      <c r="EJO1580" s="1"/>
      <c r="EJP1580" s="1"/>
      <c r="EJQ1580" s="1"/>
      <c r="EJR1580" s="1"/>
      <c r="EJS1580" s="1"/>
      <c r="EJT1580" s="1"/>
      <c r="EJU1580" s="1"/>
      <c r="EJV1580" s="1"/>
      <c r="EJW1580" s="1"/>
      <c r="EJX1580" s="1"/>
      <c r="EJY1580" s="1"/>
      <c r="EJZ1580" s="1"/>
      <c r="EKA1580" s="1"/>
      <c r="EKB1580" s="1"/>
      <c r="EKC1580" s="1"/>
      <c r="EKD1580" s="1"/>
      <c r="EKE1580" s="1"/>
      <c r="EKF1580" s="1"/>
      <c r="EKG1580" s="1"/>
      <c r="EKH1580" s="1"/>
      <c r="EKI1580" s="1"/>
      <c r="EKJ1580" s="1"/>
      <c r="EKK1580" s="1"/>
      <c r="EKL1580" s="1"/>
      <c r="EKM1580" s="1"/>
      <c r="EKN1580" s="1"/>
      <c r="EKO1580" s="1"/>
      <c r="EKP1580" s="1"/>
      <c r="EKQ1580" s="1"/>
      <c r="EKR1580" s="1"/>
      <c r="EKS1580" s="1"/>
      <c r="EKT1580" s="1"/>
      <c r="EKU1580" s="1"/>
      <c r="EKV1580" s="1"/>
      <c r="EKW1580" s="1"/>
      <c r="EKX1580" s="1"/>
      <c r="EKY1580" s="1"/>
      <c r="EKZ1580" s="1"/>
      <c r="ELA1580" s="1"/>
      <c r="ELB1580" s="1"/>
      <c r="ELC1580" s="1"/>
      <c r="ELD1580" s="1"/>
      <c r="ELE1580" s="1"/>
      <c r="ELF1580" s="1"/>
      <c r="ELG1580" s="1"/>
      <c r="ELH1580" s="1"/>
      <c r="ELI1580" s="1"/>
      <c r="ELJ1580" s="1"/>
      <c r="ELK1580" s="1"/>
      <c r="ELL1580" s="1"/>
      <c r="ELM1580" s="1"/>
      <c r="ELN1580" s="1"/>
      <c r="ELO1580" s="1"/>
      <c r="ELP1580" s="1"/>
      <c r="ELQ1580" s="1"/>
      <c r="ELR1580" s="1"/>
      <c r="ELS1580" s="1"/>
      <c r="ELT1580" s="1"/>
      <c r="ELU1580" s="1"/>
      <c r="ELV1580" s="1"/>
      <c r="ELW1580" s="1"/>
      <c r="ELX1580" s="1"/>
      <c r="ELY1580" s="1"/>
      <c r="ELZ1580" s="1"/>
      <c r="EMA1580" s="1"/>
      <c r="EMB1580" s="1"/>
      <c r="EMC1580" s="1"/>
      <c r="EMD1580" s="1"/>
      <c r="EME1580" s="1"/>
      <c r="EMF1580" s="1"/>
      <c r="EMG1580" s="1"/>
      <c r="EMH1580" s="1"/>
      <c r="EMI1580" s="1"/>
      <c r="EMJ1580" s="1"/>
      <c r="EMK1580" s="1"/>
      <c r="EML1580" s="1"/>
      <c r="EMM1580" s="1"/>
      <c r="EMN1580" s="1"/>
      <c r="EMO1580" s="1"/>
      <c r="EMP1580" s="1"/>
      <c r="EMQ1580" s="1"/>
      <c r="EMR1580" s="1"/>
      <c r="EMS1580" s="1"/>
      <c r="EMT1580" s="1"/>
      <c r="EMU1580" s="1"/>
      <c r="EMV1580" s="1"/>
      <c r="EMW1580" s="1"/>
      <c r="EMX1580" s="1"/>
      <c r="EMY1580" s="1"/>
      <c r="EMZ1580" s="1"/>
      <c r="ENA1580" s="1"/>
      <c r="ENB1580" s="1"/>
      <c r="ENC1580" s="1"/>
      <c r="END1580" s="1"/>
      <c r="ENE1580" s="1"/>
      <c r="ENF1580" s="1"/>
      <c r="ENG1580" s="1"/>
      <c r="ENH1580" s="1"/>
      <c r="ENI1580" s="1"/>
      <c r="ENJ1580" s="1"/>
      <c r="ENK1580" s="1"/>
      <c r="ENL1580" s="1"/>
      <c r="ENM1580" s="1"/>
      <c r="ENN1580" s="1"/>
      <c r="ENO1580" s="1"/>
      <c r="ENP1580" s="1"/>
      <c r="ENQ1580" s="1"/>
      <c r="ENR1580" s="1"/>
      <c r="ENS1580" s="1"/>
      <c r="ENT1580" s="1"/>
      <c r="ENU1580" s="1"/>
      <c r="ENV1580" s="1"/>
      <c r="ENW1580" s="1"/>
      <c r="ENX1580" s="1"/>
      <c r="ENY1580" s="1"/>
      <c r="ENZ1580" s="1"/>
      <c r="EOA1580" s="1"/>
      <c r="EOB1580" s="1"/>
      <c r="EOC1580" s="1"/>
      <c r="EOD1580" s="1"/>
      <c r="EOE1580" s="1"/>
      <c r="EOF1580" s="1"/>
      <c r="EOG1580" s="1"/>
      <c r="EOH1580" s="1"/>
      <c r="EOI1580" s="1"/>
      <c r="EOJ1580" s="1"/>
      <c r="EOK1580" s="1"/>
      <c r="EOL1580" s="1"/>
      <c r="EOM1580" s="1"/>
      <c r="EON1580" s="1"/>
      <c r="EOO1580" s="1"/>
      <c r="EOP1580" s="1"/>
      <c r="EOQ1580" s="1"/>
      <c r="EOR1580" s="1"/>
      <c r="EOS1580" s="1"/>
      <c r="EOT1580" s="1"/>
      <c r="EOU1580" s="1"/>
      <c r="EOV1580" s="1"/>
      <c r="EOW1580" s="1"/>
      <c r="EOX1580" s="1"/>
      <c r="EOY1580" s="1"/>
      <c r="EOZ1580" s="1"/>
      <c r="EPA1580" s="1"/>
      <c r="EPB1580" s="1"/>
      <c r="EPC1580" s="1"/>
      <c r="EPD1580" s="1"/>
      <c r="EPE1580" s="1"/>
      <c r="EPF1580" s="1"/>
      <c r="EPG1580" s="1"/>
      <c r="EPH1580" s="1"/>
      <c r="EPI1580" s="1"/>
      <c r="EPJ1580" s="1"/>
      <c r="EPK1580" s="1"/>
      <c r="EPL1580" s="1"/>
      <c r="EPM1580" s="1"/>
      <c r="EPN1580" s="1"/>
      <c r="EPO1580" s="1"/>
      <c r="EPP1580" s="1"/>
      <c r="EPQ1580" s="1"/>
      <c r="EPR1580" s="1"/>
      <c r="EPS1580" s="1"/>
      <c r="EPT1580" s="1"/>
      <c r="EPU1580" s="1"/>
      <c r="EPV1580" s="1"/>
      <c r="EPW1580" s="1"/>
      <c r="EPX1580" s="1"/>
      <c r="EPY1580" s="1"/>
      <c r="EPZ1580" s="1"/>
      <c r="EQA1580" s="1"/>
      <c r="EQB1580" s="1"/>
      <c r="EQC1580" s="1"/>
      <c r="EQD1580" s="1"/>
      <c r="EQE1580" s="1"/>
      <c r="EQF1580" s="1"/>
      <c r="EQG1580" s="1"/>
      <c r="EQH1580" s="1"/>
      <c r="EQI1580" s="1"/>
      <c r="EQJ1580" s="1"/>
      <c r="EQK1580" s="1"/>
      <c r="EQL1580" s="1"/>
      <c r="EQM1580" s="1"/>
      <c r="EQN1580" s="1"/>
      <c r="EQO1580" s="1"/>
      <c r="EQP1580" s="1"/>
      <c r="EQQ1580" s="1"/>
      <c r="EQR1580" s="1"/>
      <c r="EQS1580" s="1"/>
      <c r="EQT1580" s="1"/>
      <c r="EQU1580" s="1"/>
      <c r="EQV1580" s="1"/>
      <c r="EQW1580" s="1"/>
      <c r="EQX1580" s="1"/>
      <c r="EQY1580" s="1"/>
      <c r="EQZ1580" s="1"/>
      <c r="ERA1580" s="1"/>
      <c r="ERB1580" s="1"/>
      <c r="ERC1580" s="1"/>
      <c r="ERD1580" s="1"/>
      <c r="ERE1580" s="1"/>
      <c r="ERF1580" s="1"/>
      <c r="ERG1580" s="1"/>
      <c r="ERH1580" s="1"/>
      <c r="ERI1580" s="1"/>
      <c r="ERJ1580" s="1"/>
      <c r="ERK1580" s="1"/>
      <c r="ERL1580" s="1"/>
      <c r="ERM1580" s="1"/>
      <c r="ERN1580" s="1"/>
      <c r="ERO1580" s="1"/>
      <c r="ERP1580" s="1"/>
      <c r="ERQ1580" s="1"/>
      <c r="ERR1580" s="1"/>
      <c r="ERS1580" s="1"/>
      <c r="ERT1580" s="1"/>
      <c r="ERU1580" s="1"/>
      <c r="ERV1580" s="1"/>
      <c r="ERW1580" s="1"/>
      <c r="ERX1580" s="1"/>
      <c r="ERY1580" s="1"/>
      <c r="ERZ1580" s="1"/>
      <c r="ESA1580" s="1"/>
      <c r="ESB1580" s="1"/>
      <c r="ESC1580" s="1"/>
      <c r="ESD1580" s="1"/>
      <c r="ESE1580" s="1"/>
      <c r="ESF1580" s="1"/>
      <c r="ESG1580" s="1"/>
      <c r="ESH1580" s="1"/>
      <c r="ESI1580" s="1"/>
      <c r="ESJ1580" s="1"/>
      <c r="ESK1580" s="1"/>
      <c r="ESL1580" s="1"/>
      <c r="ESM1580" s="1"/>
      <c r="ESN1580" s="1"/>
      <c r="ESO1580" s="1"/>
      <c r="ESP1580" s="1"/>
      <c r="ESQ1580" s="1"/>
      <c r="ESR1580" s="1"/>
      <c r="ESS1580" s="1"/>
      <c r="EST1580" s="1"/>
      <c r="ESU1580" s="1"/>
      <c r="ESV1580" s="1"/>
      <c r="ESW1580" s="1"/>
      <c r="ESX1580" s="1"/>
      <c r="ESY1580" s="1"/>
      <c r="ESZ1580" s="1"/>
      <c r="ETA1580" s="1"/>
      <c r="ETB1580" s="1"/>
      <c r="ETC1580" s="1"/>
      <c r="ETD1580" s="1"/>
      <c r="ETE1580" s="1"/>
      <c r="ETF1580" s="1"/>
      <c r="ETG1580" s="1"/>
      <c r="ETH1580" s="1"/>
      <c r="ETI1580" s="1"/>
      <c r="ETJ1580" s="1"/>
      <c r="ETK1580" s="1"/>
      <c r="ETL1580" s="1"/>
      <c r="ETM1580" s="1"/>
      <c r="ETN1580" s="1"/>
      <c r="ETO1580" s="1"/>
      <c r="ETP1580" s="1"/>
      <c r="ETQ1580" s="1"/>
      <c r="ETR1580" s="1"/>
      <c r="ETS1580" s="1"/>
      <c r="ETT1580" s="1"/>
      <c r="ETU1580" s="1"/>
      <c r="ETV1580" s="1"/>
      <c r="ETW1580" s="1"/>
      <c r="ETX1580" s="1"/>
      <c r="ETY1580" s="1"/>
      <c r="ETZ1580" s="1"/>
      <c r="EUA1580" s="1"/>
      <c r="EUB1580" s="1"/>
      <c r="EUC1580" s="1"/>
      <c r="EUD1580" s="1"/>
      <c r="EUE1580" s="1"/>
      <c r="EUF1580" s="1"/>
      <c r="EUG1580" s="1"/>
      <c r="EUH1580" s="1"/>
      <c r="EUI1580" s="1"/>
      <c r="EUJ1580" s="1"/>
      <c r="EUK1580" s="1"/>
      <c r="EUL1580" s="1"/>
      <c r="EUM1580" s="1"/>
      <c r="EUN1580" s="1"/>
      <c r="EUO1580" s="1"/>
      <c r="EUP1580" s="1"/>
      <c r="EUQ1580" s="1"/>
      <c r="EUR1580" s="1"/>
      <c r="EUS1580" s="1"/>
      <c r="EUT1580" s="1"/>
      <c r="EUU1580" s="1"/>
      <c r="EUV1580" s="1"/>
      <c r="EUW1580" s="1"/>
      <c r="EUX1580" s="1"/>
      <c r="EUY1580" s="1"/>
      <c r="EUZ1580" s="1"/>
      <c r="EVA1580" s="1"/>
      <c r="EVB1580" s="1"/>
      <c r="EVC1580" s="1"/>
      <c r="EVD1580" s="1"/>
      <c r="EVE1580" s="1"/>
      <c r="EVF1580" s="1"/>
      <c r="EVG1580" s="1"/>
      <c r="EVH1580" s="1"/>
      <c r="EVI1580" s="1"/>
      <c r="EVJ1580" s="1"/>
      <c r="EVK1580" s="1"/>
      <c r="EVL1580" s="1"/>
      <c r="EVM1580" s="1"/>
      <c r="EVN1580" s="1"/>
      <c r="EVO1580" s="1"/>
      <c r="EVP1580" s="1"/>
      <c r="EVQ1580" s="1"/>
      <c r="EVR1580" s="1"/>
      <c r="EVS1580" s="1"/>
      <c r="EVT1580" s="1"/>
      <c r="EVU1580" s="1"/>
      <c r="EVV1580" s="1"/>
      <c r="EVW1580" s="1"/>
      <c r="EVX1580" s="1"/>
      <c r="EVY1580" s="1"/>
      <c r="EVZ1580" s="1"/>
      <c r="EWA1580" s="1"/>
      <c r="EWB1580" s="1"/>
      <c r="EWC1580" s="1"/>
      <c r="EWD1580" s="1"/>
      <c r="EWE1580" s="1"/>
      <c r="EWF1580" s="1"/>
      <c r="EWG1580" s="1"/>
      <c r="EWH1580" s="1"/>
      <c r="EWI1580" s="1"/>
      <c r="EWJ1580" s="1"/>
      <c r="EWK1580" s="1"/>
      <c r="EWL1580" s="1"/>
      <c r="EWM1580" s="1"/>
      <c r="EWN1580" s="1"/>
      <c r="EWO1580" s="1"/>
      <c r="EWP1580" s="1"/>
      <c r="EWQ1580" s="1"/>
      <c r="EWR1580" s="1"/>
      <c r="EWS1580" s="1"/>
      <c r="EWT1580" s="1"/>
      <c r="EWU1580" s="1"/>
      <c r="EWV1580" s="1"/>
      <c r="EWW1580" s="1"/>
      <c r="EWX1580" s="1"/>
      <c r="EWY1580" s="1"/>
      <c r="EWZ1580" s="1"/>
      <c r="EXA1580" s="1"/>
      <c r="EXB1580" s="1"/>
      <c r="EXC1580" s="1"/>
      <c r="EXD1580" s="1"/>
      <c r="EXE1580" s="1"/>
      <c r="EXF1580" s="1"/>
      <c r="EXG1580" s="1"/>
      <c r="EXH1580" s="1"/>
      <c r="EXI1580" s="1"/>
      <c r="EXJ1580" s="1"/>
      <c r="EXK1580" s="1"/>
      <c r="EXL1580" s="1"/>
      <c r="EXM1580" s="1"/>
      <c r="EXN1580" s="1"/>
      <c r="EXO1580" s="1"/>
      <c r="EXP1580" s="1"/>
      <c r="EXQ1580" s="1"/>
      <c r="EXR1580" s="1"/>
      <c r="EXS1580" s="1"/>
      <c r="EXT1580" s="1"/>
      <c r="EXU1580" s="1"/>
      <c r="EXV1580" s="1"/>
      <c r="EXW1580" s="1"/>
      <c r="EXX1580" s="1"/>
      <c r="EXY1580" s="1"/>
      <c r="EXZ1580" s="1"/>
      <c r="EYA1580" s="1"/>
      <c r="EYB1580" s="1"/>
      <c r="EYC1580" s="1"/>
      <c r="EYD1580" s="1"/>
      <c r="EYE1580" s="1"/>
      <c r="EYF1580" s="1"/>
      <c r="EYG1580" s="1"/>
      <c r="EYH1580" s="1"/>
      <c r="EYI1580" s="1"/>
      <c r="EYJ1580" s="1"/>
      <c r="EYK1580" s="1"/>
      <c r="EYL1580" s="1"/>
      <c r="EYM1580" s="1"/>
      <c r="EYN1580" s="1"/>
      <c r="EYO1580" s="1"/>
      <c r="EYP1580" s="1"/>
      <c r="EYQ1580" s="1"/>
      <c r="EYR1580" s="1"/>
      <c r="EYS1580" s="1"/>
      <c r="EYT1580" s="1"/>
      <c r="EYU1580" s="1"/>
      <c r="EYV1580" s="1"/>
      <c r="EYW1580" s="1"/>
      <c r="EYX1580" s="1"/>
      <c r="EYY1580" s="1"/>
      <c r="EYZ1580" s="1"/>
      <c r="EZA1580" s="1"/>
      <c r="EZB1580" s="1"/>
      <c r="EZC1580" s="1"/>
      <c r="EZD1580" s="1"/>
      <c r="EZE1580" s="1"/>
      <c r="EZF1580" s="1"/>
      <c r="EZG1580" s="1"/>
      <c r="EZH1580" s="1"/>
      <c r="EZI1580" s="1"/>
      <c r="EZJ1580" s="1"/>
      <c r="EZK1580" s="1"/>
      <c r="EZL1580" s="1"/>
      <c r="EZM1580" s="1"/>
      <c r="EZN1580" s="1"/>
      <c r="EZO1580" s="1"/>
      <c r="EZP1580" s="1"/>
      <c r="EZQ1580" s="1"/>
      <c r="EZR1580" s="1"/>
      <c r="EZS1580" s="1"/>
      <c r="EZT1580" s="1"/>
      <c r="EZU1580" s="1"/>
      <c r="EZV1580" s="1"/>
      <c r="EZW1580" s="1"/>
      <c r="EZX1580" s="1"/>
      <c r="EZY1580" s="1"/>
      <c r="EZZ1580" s="1"/>
      <c r="FAA1580" s="1"/>
      <c r="FAB1580" s="1"/>
      <c r="FAC1580" s="1"/>
      <c r="FAD1580" s="1"/>
      <c r="FAE1580" s="1"/>
      <c r="FAF1580" s="1"/>
      <c r="FAG1580" s="1"/>
      <c r="FAH1580" s="1"/>
      <c r="FAI1580" s="1"/>
      <c r="FAJ1580" s="1"/>
      <c r="FAK1580" s="1"/>
      <c r="FAL1580" s="1"/>
      <c r="FAM1580" s="1"/>
      <c r="FAN1580" s="1"/>
      <c r="FAO1580" s="1"/>
      <c r="FAP1580" s="1"/>
      <c r="FAQ1580" s="1"/>
      <c r="FAR1580" s="1"/>
      <c r="FAS1580" s="1"/>
      <c r="FAT1580" s="1"/>
      <c r="FAU1580" s="1"/>
      <c r="FAV1580" s="1"/>
      <c r="FAW1580" s="1"/>
      <c r="FAX1580" s="1"/>
      <c r="FAY1580" s="1"/>
      <c r="FAZ1580" s="1"/>
      <c r="FBA1580" s="1"/>
      <c r="FBB1580" s="1"/>
      <c r="FBC1580" s="1"/>
      <c r="FBD1580" s="1"/>
      <c r="FBE1580" s="1"/>
      <c r="FBF1580" s="1"/>
      <c r="FBG1580" s="1"/>
      <c r="FBH1580" s="1"/>
      <c r="FBI1580" s="1"/>
      <c r="FBJ1580" s="1"/>
      <c r="FBK1580" s="1"/>
      <c r="FBL1580" s="1"/>
      <c r="FBM1580" s="1"/>
      <c r="FBN1580" s="1"/>
      <c r="FBO1580" s="1"/>
      <c r="FBP1580" s="1"/>
      <c r="FBQ1580" s="1"/>
      <c r="FBR1580" s="1"/>
      <c r="FBS1580" s="1"/>
      <c r="FBT1580" s="1"/>
      <c r="FBU1580" s="1"/>
      <c r="FBV1580" s="1"/>
      <c r="FBW1580" s="1"/>
      <c r="FBX1580" s="1"/>
      <c r="FBY1580" s="1"/>
      <c r="FBZ1580" s="1"/>
      <c r="FCA1580" s="1"/>
      <c r="FCB1580" s="1"/>
      <c r="FCC1580" s="1"/>
      <c r="FCD1580" s="1"/>
      <c r="FCE1580" s="1"/>
      <c r="FCF1580" s="1"/>
      <c r="FCG1580" s="1"/>
      <c r="FCH1580" s="1"/>
      <c r="FCI1580" s="1"/>
      <c r="FCJ1580" s="1"/>
      <c r="FCK1580" s="1"/>
      <c r="FCL1580" s="1"/>
      <c r="FCM1580" s="1"/>
      <c r="FCN1580" s="1"/>
      <c r="FCO1580" s="1"/>
      <c r="FCP1580" s="1"/>
      <c r="FCQ1580" s="1"/>
      <c r="FCR1580" s="1"/>
      <c r="FCS1580" s="1"/>
      <c r="FCT1580" s="1"/>
      <c r="FCU1580" s="1"/>
      <c r="FCV1580" s="1"/>
      <c r="FCW1580" s="1"/>
      <c r="FCX1580" s="1"/>
      <c r="FCY1580" s="1"/>
      <c r="FCZ1580" s="1"/>
      <c r="FDA1580" s="1"/>
      <c r="FDB1580" s="1"/>
      <c r="FDC1580" s="1"/>
      <c r="FDD1580" s="1"/>
      <c r="FDE1580" s="1"/>
      <c r="FDF1580" s="1"/>
      <c r="FDG1580" s="1"/>
      <c r="FDH1580" s="1"/>
      <c r="FDI1580" s="1"/>
      <c r="FDJ1580" s="1"/>
      <c r="FDK1580" s="1"/>
      <c r="FDL1580" s="1"/>
      <c r="FDM1580" s="1"/>
      <c r="FDN1580" s="1"/>
      <c r="FDO1580" s="1"/>
      <c r="FDP1580" s="1"/>
      <c r="FDQ1580" s="1"/>
      <c r="FDR1580" s="1"/>
      <c r="FDS1580" s="1"/>
      <c r="FDT1580" s="1"/>
      <c r="FDU1580" s="1"/>
      <c r="FDV1580" s="1"/>
      <c r="FDW1580" s="1"/>
      <c r="FDX1580" s="1"/>
      <c r="FDY1580" s="1"/>
      <c r="FDZ1580" s="1"/>
      <c r="FEA1580" s="1"/>
      <c r="FEB1580" s="1"/>
      <c r="FEC1580" s="1"/>
      <c r="FED1580" s="1"/>
      <c r="FEE1580" s="1"/>
      <c r="FEF1580" s="1"/>
      <c r="FEG1580" s="1"/>
      <c r="FEH1580" s="1"/>
      <c r="FEI1580" s="1"/>
      <c r="FEJ1580" s="1"/>
      <c r="FEK1580" s="1"/>
      <c r="FEL1580" s="1"/>
      <c r="FEM1580" s="1"/>
      <c r="FEN1580" s="1"/>
      <c r="FEO1580" s="1"/>
      <c r="FEP1580" s="1"/>
      <c r="FEQ1580" s="1"/>
      <c r="FER1580" s="1"/>
      <c r="FES1580" s="1"/>
      <c r="FET1580" s="1"/>
      <c r="FEU1580" s="1"/>
      <c r="FEV1580" s="1"/>
      <c r="FEW1580" s="1"/>
      <c r="FEX1580" s="1"/>
      <c r="FEY1580" s="1"/>
      <c r="FEZ1580" s="1"/>
      <c r="FFA1580" s="1"/>
      <c r="FFB1580" s="1"/>
      <c r="FFC1580" s="1"/>
      <c r="FFD1580" s="1"/>
      <c r="FFE1580" s="1"/>
      <c r="FFF1580" s="1"/>
      <c r="FFG1580" s="1"/>
      <c r="FFH1580" s="1"/>
      <c r="FFI1580" s="1"/>
      <c r="FFJ1580" s="1"/>
      <c r="FFK1580" s="1"/>
      <c r="FFL1580" s="1"/>
      <c r="FFM1580" s="1"/>
      <c r="FFN1580" s="1"/>
      <c r="FFO1580" s="1"/>
      <c r="FFP1580" s="1"/>
      <c r="FFQ1580" s="1"/>
      <c r="FFR1580" s="1"/>
      <c r="FFS1580" s="1"/>
      <c r="FFT1580" s="1"/>
      <c r="FFU1580" s="1"/>
      <c r="FFV1580" s="1"/>
      <c r="FFW1580" s="1"/>
      <c r="FFX1580" s="1"/>
      <c r="FFY1580" s="1"/>
      <c r="FFZ1580" s="1"/>
      <c r="FGA1580" s="1"/>
      <c r="FGB1580" s="1"/>
      <c r="FGC1580" s="1"/>
      <c r="FGD1580" s="1"/>
      <c r="FGE1580" s="1"/>
      <c r="FGF1580" s="1"/>
      <c r="FGG1580" s="1"/>
      <c r="FGH1580" s="1"/>
      <c r="FGI1580" s="1"/>
      <c r="FGJ1580" s="1"/>
      <c r="FGK1580" s="1"/>
      <c r="FGL1580" s="1"/>
      <c r="FGM1580" s="1"/>
      <c r="FGN1580" s="1"/>
      <c r="FGO1580" s="1"/>
      <c r="FGP1580" s="1"/>
      <c r="FGQ1580" s="1"/>
      <c r="FGR1580" s="1"/>
      <c r="FGS1580" s="1"/>
      <c r="FGT1580" s="1"/>
      <c r="FGU1580" s="1"/>
      <c r="FGV1580" s="1"/>
      <c r="FGW1580" s="1"/>
      <c r="FGX1580" s="1"/>
      <c r="FGY1580" s="1"/>
      <c r="FGZ1580" s="1"/>
      <c r="FHA1580" s="1"/>
      <c r="FHB1580" s="1"/>
      <c r="FHC1580" s="1"/>
      <c r="FHD1580" s="1"/>
      <c r="FHE1580" s="1"/>
      <c r="FHF1580" s="1"/>
      <c r="FHG1580" s="1"/>
      <c r="FHH1580" s="1"/>
      <c r="FHI1580" s="1"/>
      <c r="FHJ1580" s="1"/>
      <c r="FHK1580" s="1"/>
      <c r="FHL1580" s="1"/>
      <c r="FHM1580" s="1"/>
      <c r="FHN1580" s="1"/>
      <c r="FHO1580" s="1"/>
      <c r="FHP1580" s="1"/>
      <c r="FHQ1580" s="1"/>
      <c r="FHR1580" s="1"/>
      <c r="FHS1580" s="1"/>
      <c r="FHT1580" s="1"/>
      <c r="FHU1580" s="1"/>
      <c r="FHV1580" s="1"/>
      <c r="FHW1580" s="1"/>
      <c r="FHX1580" s="1"/>
      <c r="FHY1580" s="1"/>
      <c r="FHZ1580" s="1"/>
      <c r="FIA1580" s="1"/>
      <c r="FIB1580" s="1"/>
      <c r="FIC1580" s="1"/>
      <c r="FID1580" s="1"/>
      <c r="FIE1580" s="1"/>
      <c r="FIF1580" s="1"/>
      <c r="FIG1580" s="1"/>
      <c r="FIH1580" s="1"/>
      <c r="FII1580" s="1"/>
      <c r="FIJ1580" s="1"/>
      <c r="FIK1580" s="1"/>
      <c r="FIL1580" s="1"/>
      <c r="FIM1580" s="1"/>
      <c r="FIN1580" s="1"/>
      <c r="FIO1580" s="1"/>
      <c r="FIP1580" s="1"/>
      <c r="FIQ1580" s="1"/>
      <c r="FIR1580" s="1"/>
      <c r="FIS1580" s="1"/>
      <c r="FIT1580" s="1"/>
      <c r="FIU1580" s="1"/>
      <c r="FIV1580" s="1"/>
      <c r="FIW1580" s="1"/>
      <c r="FIX1580" s="1"/>
      <c r="FIY1580" s="1"/>
      <c r="FIZ1580" s="1"/>
      <c r="FJA1580" s="1"/>
      <c r="FJB1580" s="1"/>
      <c r="FJC1580" s="1"/>
      <c r="FJD1580" s="1"/>
      <c r="FJE1580" s="1"/>
      <c r="FJF1580" s="1"/>
      <c r="FJG1580" s="1"/>
      <c r="FJH1580" s="1"/>
      <c r="FJI1580" s="1"/>
      <c r="FJJ1580" s="1"/>
      <c r="FJK1580" s="1"/>
      <c r="FJL1580" s="1"/>
      <c r="FJM1580" s="1"/>
      <c r="FJN1580" s="1"/>
      <c r="FJO1580" s="1"/>
      <c r="FJP1580" s="1"/>
      <c r="FJQ1580" s="1"/>
      <c r="FJR1580" s="1"/>
      <c r="FJS1580" s="1"/>
      <c r="FJT1580" s="1"/>
      <c r="FJU1580" s="1"/>
      <c r="FJV1580" s="1"/>
      <c r="FJW1580" s="1"/>
      <c r="FJX1580" s="1"/>
      <c r="FJY1580" s="1"/>
      <c r="FJZ1580" s="1"/>
      <c r="FKA1580" s="1"/>
      <c r="FKB1580" s="1"/>
      <c r="FKC1580" s="1"/>
      <c r="FKD1580" s="1"/>
      <c r="FKE1580" s="1"/>
      <c r="FKF1580" s="1"/>
      <c r="FKG1580" s="1"/>
      <c r="FKH1580" s="1"/>
      <c r="FKI1580" s="1"/>
      <c r="FKJ1580" s="1"/>
      <c r="FKK1580" s="1"/>
      <c r="FKL1580" s="1"/>
      <c r="FKM1580" s="1"/>
      <c r="FKN1580" s="1"/>
      <c r="FKO1580" s="1"/>
      <c r="FKP1580" s="1"/>
      <c r="FKQ1580" s="1"/>
      <c r="FKR1580" s="1"/>
      <c r="FKS1580" s="1"/>
      <c r="FKT1580" s="1"/>
      <c r="FKU1580" s="1"/>
      <c r="FKV1580" s="1"/>
      <c r="FKW1580" s="1"/>
      <c r="FKX1580" s="1"/>
      <c r="FKY1580" s="1"/>
      <c r="FKZ1580" s="1"/>
      <c r="FLA1580" s="1"/>
      <c r="FLB1580" s="1"/>
      <c r="FLC1580" s="1"/>
      <c r="FLD1580" s="1"/>
      <c r="FLE1580" s="1"/>
      <c r="FLF1580" s="1"/>
      <c r="FLG1580" s="1"/>
      <c r="FLH1580" s="1"/>
      <c r="FLI1580" s="1"/>
      <c r="FLJ1580" s="1"/>
      <c r="FLK1580" s="1"/>
      <c r="FLL1580" s="1"/>
      <c r="FLM1580" s="1"/>
      <c r="FLN1580" s="1"/>
      <c r="FLO1580" s="1"/>
      <c r="FLP1580" s="1"/>
      <c r="FLQ1580" s="1"/>
      <c r="FLR1580" s="1"/>
      <c r="FLS1580" s="1"/>
      <c r="FLT1580" s="1"/>
      <c r="FLU1580" s="1"/>
      <c r="FLV1580" s="1"/>
      <c r="FLW1580" s="1"/>
      <c r="FLX1580" s="1"/>
      <c r="FLY1580" s="1"/>
      <c r="FLZ1580" s="1"/>
      <c r="FMA1580" s="1"/>
      <c r="FMB1580" s="1"/>
      <c r="FMC1580" s="1"/>
      <c r="FMD1580" s="1"/>
      <c r="FME1580" s="1"/>
      <c r="FMF1580" s="1"/>
      <c r="FMG1580" s="1"/>
      <c r="FMH1580" s="1"/>
      <c r="FMI1580" s="1"/>
      <c r="FMJ1580" s="1"/>
      <c r="FMK1580" s="1"/>
      <c r="FML1580" s="1"/>
      <c r="FMM1580" s="1"/>
      <c r="FMN1580" s="1"/>
      <c r="FMO1580" s="1"/>
      <c r="FMP1580" s="1"/>
      <c r="FMQ1580" s="1"/>
      <c r="FMR1580" s="1"/>
      <c r="FMS1580" s="1"/>
      <c r="FMT1580" s="1"/>
      <c r="FMU1580" s="1"/>
      <c r="FMV1580" s="1"/>
      <c r="FMW1580" s="1"/>
      <c r="FMX1580" s="1"/>
      <c r="FMY1580" s="1"/>
      <c r="FMZ1580" s="1"/>
      <c r="FNA1580" s="1"/>
      <c r="FNB1580" s="1"/>
      <c r="FNC1580" s="1"/>
      <c r="FND1580" s="1"/>
      <c r="FNE1580" s="1"/>
      <c r="FNF1580" s="1"/>
      <c r="FNG1580" s="1"/>
      <c r="FNH1580" s="1"/>
      <c r="FNI1580" s="1"/>
      <c r="FNJ1580" s="1"/>
      <c r="FNK1580" s="1"/>
      <c r="FNL1580" s="1"/>
      <c r="FNM1580" s="1"/>
      <c r="FNN1580" s="1"/>
      <c r="FNO1580" s="1"/>
      <c r="FNP1580" s="1"/>
      <c r="FNQ1580" s="1"/>
      <c r="FNR1580" s="1"/>
      <c r="FNS1580" s="1"/>
      <c r="FNT1580" s="1"/>
      <c r="FNU1580" s="1"/>
      <c r="FNV1580" s="1"/>
      <c r="FNW1580" s="1"/>
      <c r="FNX1580" s="1"/>
      <c r="FNY1580" s="1"/>
      <c r="FNZ1580" s="1"/>
      <c r="FOA1580" s="1"/>
      <c r="FOB1580" s="1"/>
      <c r="FOC1580" s="1"/>
      <c r="FOD1580" s="1"/>
      <c r="FOE1580" s="1"/>
      <c r="FOF1580" s="1"/>
      <c r="FOG1580" s="1"/>
      <c r="FOH1580" s="1"/>
      <c r="FOI1580" s="1"/>
      <c r="FOJ1580" s="1"/>
      <c r="FOK1580" s="1"/>
      <c r="FOL1580" s="1"/>
      <c r="FOM1580" s="1"/>
      <c r="FON1580" s="1"/>
      <c r="FOO1580" s="1"/>
      <c r="FOP1580" s="1"/>
      <c r="FOQ1580" s="1"/>
      <c r="FOR1580" s="1"/>
      <c r="FOS1580" s="1"/>
      <c r="FOT1580" s="1"/>
      <c r="FOU1580" s="1"/>
      <c r="FOV1580" s="1"/>
      <c r="FOW1580" s="1"/>
      <c r="FOX1580" s="1"/>
      <c r="FOY1580" s="1"/>
      <c r="FOZ1580" s="1"/>
      <c r="FPA1580" s="1"/>
      <c r="FPB1580" s="1"/>
      <c r="FPC1580" s="1"/>
      <c r="FPD1580" s="1"/>
      <c r="FPE1580" s="1"/>
      <c r="FPF1580" s="1"/>
      <c r="FPG1580" s="1"/>
      <c r="FPH1580" s="1"/>
      <c r="FPI1580" s="1"/>
      <c r="FPJ1580" s="1"/>
      <c r="FPK1580" s="1"/>
      <c r="FPL1580" s="1"/>
      <c r="FPM1580" s="1"/>
      <c r="FPN1580" s="1"/>
      <c r="FPO1580" s="1"/>
      <c r="FPP1580" s="1"/>
      <c r="FPQ1580" s="1"/>
      <c r="FPR1580" s="1"/>
      <c r="FPS1580" s="1"/>
      <c r="FPT1580" s="1"/>
      <c r="FPU1580" s="1"/>
      <c r="FPV1580" s="1"/>
      <c r="FPW1580" s="1"/>
      <c r="FPX1580" s="1"/>
      <c r="FPY1580" s="1"/>
      <c r="FPZ1580" s="1"/>
      <c r="FQA1580" s="1"/>
      <c r="FQB1580" s="1"/>
      <c r="FQC1580" s="1"/>
      <c r="FQD1580" s="1"/>
      <c r="FQE1580" s="1"/>
      <c r="FQF1580" s="1"/>
      <c r="FQG1580" s="1"/>
      <c r="FQH1580" s="1"/>
      <c r="FQI1580" s="1"/>
      <c r="FQJ1580" s="1"/>
      <c r="FQK1580" s="1"/>
      <c r="FQL1580" s="1"/>
      <c r="FQM1580" s="1"/>
      <c r="FQN1580" s="1"/>
      <c r="FQO1580" s="1"/>
      <c r="FQP1580" s="1"/>
      <c r="FQQ1580" s="1"/>
      <c r="FQR1580" s="1"/>
      <c r="FQS1580" s="1"/>
      <c r="FQT1580" s="1"/>
      <c r="FQU1580" s="1"/>
      <c r="FQV1580" s="1"/>
      <c r="FQW1580" s="1"/>
      <c r="FQX1580" s="1"/>
      <c r="FQY1580" s="1"/>
      <c r="FQZ1580" s="1"/>
      <c r="FRA1580" s="1"/>
      <c r="FRB1580" s="1"/>
      <c r="FRC1580" s="1"/>
      <c r="FRD1580" s="1"/>
      <c r="FRE1580" s="1"/>
      <c r="FRF1580" s="1"/>
      <c r="FRG1580" s="1"/>
      <c r="FRH1580" s="1"/>
      <c r="FRI1580" s="1"/>
      <c r="FRJ1580" s="1"/>
      <c r="FRK1580" s="1"/>
      <c r="FRL1580" s="1"/>
      <c r="FRM1580" s="1"/>
      <c r="FRN1580" s="1"/>
      <c r="FRO1580" s="1"/>
      <c r="FRP1580" s="1"/>
      <c r="FRQ1580" s="1"/>
      <c r="FRR1580" s="1"/>
      <c r="FRS1580" s="1"/>
      <c r="FRT1580" s="1"/>
      <c r="FRU1580" s="1"/>
      <c r="FRV1580" s="1"/>
      <c r="FRW1580" s="1"/>
      <c r="FRX1580" s="1"/>
      <c r="FRY1580" s="1"/>
      <c r="FRZ1580" s="1"/>
      <c r="FSA1580" s="1"/>
      <c r="FSB1580" s="1"/>
      <c r="FSC1580" s="1"/>
      <c r="FSD1580" s="1"/>
      <c r="FSE1580" s="1"/>
      <c r="FSF1580" s="1"/>
      <c r="FSG1580" s="1"/>
      <c r="FSH1580" s="1"/>
      <c r="FSI1580" s="1"/>
      <c r="FSJ1580" s="1"/>
      <c r="FSK1580" s="1"/>
      <c r="FSL1580" s="1"/>
      <c r="FSM1580" s="1"/>
      <c r="FSN1580" s="1"/>
      <c r="FSO1580" s="1"/>
      <c r="FSP1580" s="1"/>
      <c r="FSQ1580" s="1"/>
      <c r="FSR1580" s="1"/>
      <c r="FSS1580" s="1"/>
      <c r="FST1580" s="1"/>
      <c r="FSU1580" s="1"/>
      <c r="FSV1580" s="1"/>
      <c r="FSW1580" s="1"/>
      <c r="FSX1580" s="1"/>
      <c r="FSY1580" s="1"/>
      <c r="FSZ1580" s="1"/>
      <c r="FTA1580" s="1"/>
      <c r="FTB1580" s="1"/>
      <c r="FTC1580" s="1"/>
      <c r="FTD1580" s="1"/>
      <c r="FTE1580" s="1"/>
      <c r="FTF1580" s="1"/>
      <c r="FTG1580" s="1"/>
      <c r="FTH1580" s="1"/>
      <c r="FTI1580" s="1"/>
      <c r="FTJ1580" s="1"/>
      <c r="FTK1580" s="1"/>
      <c r="FTL1580" s="1"/>
      <c r="FTM1580" s="1"/>
      <c r="FTN1580" s="1"/>
      <c r="FTO1580" s="1"/>
      <c r="FTP1580" s="1"/>
      <c r="FTQ1580" s="1"/>
      <c r="FTR1580" s="1"/>
      <c r="FTS1580" s="1"/>
      <c r="FTT1580" s="1"/>
      <c r="FTU1580" s="1"/>
      <c r="FTV1580" s="1"/>
      <c r="FTW1580" s="1"/>
      <c r="FTX1580" s="1"/>
      <c r="FTY1580" s="1"/>
      <c r="FTZ1580" s="1"/>
      <c r="FUA1580" s="1"/>
      <c r="FUB1580" s="1"/>
      <c r="FUC1580" s="1"/>
      <c r="FUD1580" s="1"/>
      <c r="FUE1580" s="1"/>
      <c r="FUF1580" s="1"/>
      <c r="FUG1580" s="1"/>
      <c r="FUH1580" s="1"/>
      <c r="FUI1580" s="1"/>
      <c r="FUJ1580" s="1"/>
      <c r="FUK1580" s="1"/>
      <c r="FUL1580" s="1"/>
      <c r="FUM1580" s="1"/>
      <c r="FUN1580" s="1"/>
      <c r="FUO1580" s="1"/>
      <c r="FUP1580" s="1"/>
      <c r="FUQ1580" s="1"/>
      <c r="FUR1580" s="1"/>
      <c r="FUS1580" s="1"/>
      <c r="FUT1580" s="1"/>
      <c r="FUU1580" s="1"/>
      <c r="FUV1580" s="1"/>
      <c r="FUW1580" s="1"/>
      <c r="FUX1580" s="1"/>
      <c r="FUY1580" s="1"/>
      <c r="FUZ1580" s="1"/>
      <c r="FVA1580" s="1"/>
      <c r="FVB1580" s="1"/>
      <c r="FVC1580" s="1"/>
      <c r="FVD1580" s="1"/>
      <c r="FVE1580" s="1"/>
      <c r="FVF1580" s="1"/>
      <c r="FVG1580" s="1"/>
      <c r="FVH1580" s="1"/>
      <c r="FVI1580" s="1"/>
      <c r="FVJ1580" s="1"/>
      <c r="FVK1580" s="1"/>
      <c r="FVL1580" s="1"/>
      <c r="FVM1580" s="1"/>
      <c r="FVN1580" s="1"/>
      <c r="FVO1580" s="1"/>
      <c r="FVP1580" s="1"/>
      <c r="FVQ1580" s="1"/>
      <c r="FVR1580" s="1"/>
      <c r="FVS1580" s="1"/>
      <c r="FVT1580" s="1"/>
      <c r="FVU1580" s="1"/>
      <c r="FVV1580" s="1"/>
      <c r="FVW1580" s="1"/>
      <c r="FVX1580" s="1"/>
      <c r="FVY1580" s="1"/>
      <c r="FVZ1580" s="1"/>
      <c r="FWA1580" s="1"/>
      <c r="FWB1580" s="1"/>
      <c r="FWC1580" s="1"/>
      <c r="FWD1580" s="1"/>
      <c r="FWE1580" s="1"/>
      <c r="FWF1580" s="1"/>
      <c r="FWG1580" s="1"/>
      <c r="FWH1580" s="1"/>
      <c r="FWI1580" s="1"/>
      <c r="FWJ1580" s="1"/>
      <c r="FWK1580" s="1"/>
      <c r="FWL1580" s="1"/>
      <c r="FWM1580" s="1"/>
      <c r="FWN1580" s="1"/>
      <c r="FWO1580" s="1"/>
      <c r="FWP1580" s="1"/>
      <c r="FWQ1580" s="1"/>
      <c r="FWR1580" s="1"/>
      <c r="FWS1580" s="1"/>
      <c r="FWT1580" s="1"/>
      <c r="FWU1580" s="1"/>
      <c r="FWV1580" s="1"/>
      <c r="FWW1580" s="1"/>
      <c r="FWX1580" s="1"/>
      <c r="FWY1580" s="1"/>
      <c r="FWZ1580" s="1"/>
      <c r="FXA1580" s="1"/>
      <c r="FXB1580" s="1"/>
      <c r="FXC1580" s="1"/>
      <c r="FXD1580" s="1"/>
      <c r="FXE1580" s="1"/>
      <c r="FXF1580" s="1"/>
      <c r="FXG1580" s="1"/>
      <c r="FXH1580" s="1"/>
      <c r="FXI1580" s="1"/>
      <c r="FXJ1580" s="1"/>
      <c r="FXK1580" s="1"/>
      <c r="FXL1580" s="1"/>
      <c r="FXM1580" s="1"/>
      <c r="FXN1580" s="1"/>
      <c r="FXO1580" s="1"/>
      <c r="FXP1580" s="1"/>
      <c r="FXQ1580" s="1"/>
      <c r="FXR1580" s="1"/>
      <c r="FXS1580" s="1"/>
      <c r="FXT1580" s="1"/>
      <c r="FXU1580" s="1"/>
      <c r="FXV1580" s="1"/>
      <c r="FXW1580" s="1"/>
      <c r="FXX1580" s="1"/>
      <c r="FXY1580" s="1"/>
      <c r="FXZ1580" s="1"/>
      <c r="FYA1580" s="1"/>
      <c r="FYB1580" s="1"/>
      <c r="FYC1580" s="1"/>
      <c r="FYD1580" s="1"/>
      <c r="FYE1580" s="1"/>
      <c r="FYF1580" s="1"/>
      <c r="FYG1580" s="1"/>
      <c r="FYH1580" s="1"/>
      <c r="FYI1580" s="1"/>
      <c r="FYJ1580" s="1"/>
      <c r="FYK1580" s="1"/>
      <c r="FYL1580" s="1"/>
      <c r="FYM1580" s="1"/>
      <c r="FYN1580" s="1"/>
      <c r="FYO1580" s="1"/>
      <c r="FYP1580" s="1"/>
      <c r="FYQ1580" s="1"/>
      <c r="FYR1580" s="1"/>
      <c r="FYS1580" s="1"/>
      <c r="FYT1580" s="1"/>
      <c r="FYU1580" s="1"/>
      <c r="FYV1580" s="1"/>
      <c r="FYW1580" s="1"/>
      <c r="FYX1580" s="1"/>
      <c r="FYY1580" s="1"/>
      <c r="FYZ1580" s="1"/>
      <c r="FZA1580" s="1"/>
      <c r="FZB1580" s="1"/>
      <c r="FZC1580" s="1"/>
      <c r="FZD1580" s="1"/>
      <c r="FZE1580" s="1"/>
      <c r="FZF1580" s="1"/>
      <c r="FZG1580" s="1"/>
      <c r="FZH1580" s="1"/>
      <c r="FZI1580" s="1"/>
      <c r="FZJ1580" s="1"/>
      <c r="FZK1580" s="1"/>
      <c r="FZL1580" s="1"/>
      <c r="FZM1580" s="1"/>
      <c r="FZN1580" s="1"/>
      <c r="FZO1580" s="1"/>
      <c r="FZP1580" s="1"/>
      <c r="FZQ1580" s="1"/>
      <c r="FZR1580" s="1"/>
      <c r="FZS1580" s="1"/>
      <c r="FZT1580" s="1"/>
      <c r="FZU1580" s="1"/>
      <c r="FZV1580" s="1"/>
      <c r="FZW1580" s="1"/>
      <c r="FZX1580" s="1"/>
      <c r="FZY1580" s="1"/>
      <c r="FZZ1580" s="1"/>
      <c r="GAA1580" s="1"/>
      <c r="GAB1580" s="1"/>
      <c r="GAC1580" s="1"/>
      <c r="GAD1580" s="1"/>
      <c r="GAE1580" s="1"/>
      <c r="GAF1580" s="1"/>
      <c r="GAG1580" s="1"/>
      <c r="GAH1580" s="1"/>
      <c r="GAI1580" s="1"/>
      <c r="GAJ1580" s="1"/>
      <c r="GAK1580" s="1"/>
      <c r="GAL1580" s="1"/>
      <c r="GAM1580" s="1"/>
      <c r="GAN1580" s="1"/>
      <c r="GAO1580" s="1"/>
      <c r="GAP1580" s="1"/>
      <c r="GAQ1580" s="1"/>
      <c r="GAR1580" s="1"/>
      <c r="GAS1580" s="1"/>
      <c r="GAT1580" s="1"/>
      <c r="GAU1580" s="1"/>
      <c r="GAV1580" s="1"/>
      <c r="GAW1580" s="1"/>
      <c r="GAX1580" s="1"/>
      <c r="GAY1580" s="1"/>
      <c r="GAZ1580" s="1"/>
      <c r="GBA1580" s="1"/>
      <c r="GBB1580" s="1"/>
      <c r="GBC1580" s="1"/>
      <c r="GBD1580" s="1"/>
      <c r="GBE1580" s="1"/>
      <c r="GBF1580" s="1"/>
      <c r="GBG1580" s="1"/>
      <c r="GBH1580" s="1"/>
      <c r="GBI1580" s="1"/>
      <c r="GBJ1580" s="1"/>
      <c r="GBK1580" s="1"/>
      <c r="GBL1580" s="1"/>
      <c r="GBM1580" s="1"/>
      <c r="GBN1580" s="1"/>
      <c r="GBO1580" s="1"/>
      <c r="GBP1580" s="1"/>
      <c r="GBQ1580" s="1"/>
      <c r="GBR1580" s="1"/>
      <c r="GBS1580" s="1"/>
      <c r="GBT1580" s="1"/>
      <c r="GBU1580" s="1"/>
      <c r="GBV1580" s="1"/>
      <c r="GBW1580" s="1"/>
      <c r="GBX1580" s="1"/>
      <c r="GBY1580" s="1"/>
      <c r="GBZ1580" s="1"/>
      <c r="GCA1580" s="1"/>
      <c r="GCB1580" s="1"/>
      <c r="GCC1580" s="1"/>
      <c r="GCD1580" s="1"/>
      <c r="GCE1580" s="1"/>
      <c r="GCF1580" s="1"/>
      <c r="GCG1580" s="1"/>
      <c r="GCH1580" s="1"/>
      <c r="GCI1580" s="1"/>
      <c r="GCJ1580" s="1"/>
      <c r="GCK1580" s="1"/>
      <c r="GCL1580" s="1"/>
      <c r="GCM1580" s="1"/>
      <c r="GCN1580" s="1"/>
      <c r="GCO1580" s="1"/>
      <c r="GCP1580" s="1"/>
      <c r="GCQ1580" s="1"/>
      <c r="GCR1580" s="1"/>
      <c r="GCS1580" s="1"/>
      <c r="GCT1580" s="1"/>
      <c r="GCU1580" s="1"/>
      <c r="GCV1580" s="1"/>
      <c r="GCW1580" s="1"/>
      <c r="GCX1580" s="1"/>
      <c r="GCY1580" s="1"/>
      <c r="GCZ1580" s="1"/>
      <c r="GDA1580" s="1"/>
      <c r="GDB1580" s="1"/>
      <c r="GDC1580" s="1"/>
      <c r="GDD1580" s="1"/>
      <c r="GDE1580" s="1"/>
      <c r="GDF1580" s="1"/>
      <c r="GDG1580" s="1"/>
      <c r="GDH1580" s="1"/>
      <c r="GDI1580" s="1"/>
      <c r="GDJ1580" s="1"/>
      <c r="GDK1580" s="1"/>
      <c r="GDL1580" s="1"/>
      <c r="GDM1580" s="1"/>
      <c r="GDN1580" s="1"/>
      <c r="GDO1580" s="1"/>
      <c r="GDP1580" s="1"/>
      <c r="GDQ1580" s="1"/>
      <c r="GDR1580" s="1"/>
      <c r="GDS1580" s="1"/>
      <c r="GDT1580" s="1"/>
      <c r="GDU1580" s="1"/>
      <c r="GDV1580" s="1"/>
      <c r="GDW1580" s="1"/>
      <c r="GDX1580" s="1"/>
      <c r="GDY1580" s="1"/>
      <c r="GDZ1580" s="1"/>
      <c r="GEA1580" s="1"/>
      <c r="GEB1580" s="1"/>
      <c r="GEC1580" s="1"/>
      <c r="GED1580" s="1"/>
      <c r="GEE1580" s="1"/>
      <c r="GEF1580" s="1"/>
      <c r="GEG1580" s="1"/>
      <c r="GEH1580" s="1"/>
      <c r="GEI1580" s="1"/>
      <c r="GEJ1580" s="1"/>
      <c r="GEK1580" s="1"/>
      <c r="GEL1580" s="1"/>
      <c r="GEM1580" s="1"/>
      <c r="GEN1580" s="1"/>
      <c r="GEO1580" s="1"/>
      <c r="GEP1580" s="1"/>
      <c r="GEQ1580" s="1"/>
      <c r="GER1580" s="1"/>
      <c r="GES1580" s="1"/>
      <c r="GET1580" s="1"/>
      <c r="GEU1580" s="1"/>
      <c r="GEV1580" s="1"/>
      <c r="GEW1580" s="1"/>
      <c r="GEX1580" s="1"/>
      <c r="GEY1580" s="1"/>
      <c r="GEZ1580" s="1"/>
      <c r="GFA1580" s="1"/>
      <c r="GFB1580" s="1"/>
      <c r="GFC1580" s="1"/>
      <c r="GFD1580" s="1"/>
      <c r="GFE1580" s="1"/>
      <c r="GFF1580" s="1"/>
      <c r="GFG1580" s="1"/>
      <c r="GFH1580" s="1"/>
      <c r="GFI1580" s="1"/>
      <c r="GFJ1580" s="1"/>
      <c r="GFK1580" s="1"/>
      <c r="GFL1580" s="1"/>
      <c r="GFM1580" s="1"/>
      <c r="GFN1580" s="1"/>
      <c r="GFO1580" s="1"/>
      <c r="GFP1580" s="1"/>
      <c r="GFQ1580" s="1"/>
      <c r="GFR1580" s="1"/>
      <c r="GFS1580" s="1"/>
      <c r="GFT1580" s="1"/>
      <c r="GFU1580" s="1"/>
      <c r="GFV1580" s="1"/>
      <c r="GFW1580" s="1"/>
      <c r="GFX1580" s="1"/>
      <c r="GFY1580" s="1"/>
      <c r="GFZ1580" s="1"/>
      <c r="GGA1580" s="1"/>
      <c r="GGB1580" s="1"/>
      <c r="GGC1580" s="1"/>
      <c r="GGD1580" s="1"/>
      <c r="GGE1580" s="1"/>
      <c r="GGF1580" s="1"/>
      <c r="GGG1580" s="1"/>
      <c r="GGH1580" s="1"/>
      <c r="GGI1580" s="1"/>
      <c r="GGJ1580" s="1"/>
      <c r="GGK1580" s="1"/>
      <c r="GGL1580" s="1"/>
      <c r="GGM1580" s="1"/>
      <c r="GGN1580" s="1"/>
      <c r="GGO1580" s="1"/>
      <c r="GGP1580" s="1"/>
      <c r="GGQ1580" s="1"/>
      <c r="GGR1580" s="1"/>
      <c r="GGS1580" s="1"/>
      <c r="GGT1580" s="1"/>
      <c r="GGU1580" s="1"/>
      <c r="GGV1580" s="1"/>
      <c r="GGW1580" s="1"/>
      <c r="GGX1580" s="1"/>
      <c r="GGY1580" s="1"/>
      <c r="GGZ1580" s="1"/>
      <c r="GHA1580" s="1"/>
      <c r="GHB1580" s="1"/>
      <c r="GHC1580" s="1"/>
      <c r="GHD1580" s="1"/>
      <c r="GHE1580" s="1"/>
      <c r="GHF1580" s="1"/>
      <c r="GHG1580" s="1"/>
      <c r="GHH1580" s="1"/>
      <c r="GHI1580" s="1"/>
      <c r="GHJ1580" s="1"/>
      <c r="GHK1580" s="1"/>
      <c r="GHL1580" s="1"/>
      <c r="GHM1580" s="1"/>
      <c r="GHN1580" s="1"/>
      <c r="GHO1580" s="1"/>
      <c r="GHP1580" s="1"/>
      <c r="GHQ1580" s="1"/>
      <c r="GHR1580" s="1"/>
      <c r="GHS1580" s="1"/>
      <c r="GHT1580" s="1"/>
      <c r="GHU1580" s="1"/>
      <c r="GHV1580" s="1"/>
      <c r="GHW1580" s="1"/>
      <c r="GHX1580" s="1"/>
      <c r="GHY1580" s="1"/>
      <c r="GHZ1580" s="1"/>
      <c r="GIA1580" s="1"/>
      <c r="GIB1580" s="1"/>
      <c r="GIC1580" s="1"/>
      <c r="GID1580" s="1"/>
      <c r="GIE1580" s="1"/>
      <c r="GIF1580" s="1"/>
      <c r="GIG1580" s="1"/>
      <c r="GIH1580" s="1"/>
      <c r="GII1580" s="1"/>
      <c r="GIJ1580" s="1"/>
      <c r="GIK1580" s="1"/>
      <c r="GIL1580" s="1"/>
      <c r="GIM1580" s="1"/>
      <c r="GIN1580" s="1"/>
      <c r="GIO1580" s="1"/>
      <c r="GIP1580" s="1"/>
      <c r="GIQ1580" s="1"/>
      <c r="GIR1580" s="1"/>
      <c r="GIS1580" s="1"/>
      <c r="GIT1580" s="1"/>
      <c r="GIU1580" s="1"/>
      <c r="GIV1580" s="1"/>
      <c r="GIW1580" s="1"/>
      <c r="GIX1580" s="1"/>
      <c r="GIY1580" s="1"/>
      <c r="GIZ1580" s="1"/>
      <c r="GJA1580" s="1"/>
      <c r="GJB1580" s="1"/>
      <c r="GJC1580" s="1"/>
      <c r="GJD1580" s="1"/>
      <c r="GJE1580" s="1"/>
      <c r="GJF1580" s="1"/>
      <c r="GJG1580" s="1"/>
      <c r="GJH1580" s="1"/>
      <c r="GJI1580" s="1"/>
      <c r="GJJ1580" s="1"/>
      <c r="GJK1580" s="1"/>
      <c r="GJL1580" s="1"/>
      <c r="GJM1580" s="1"/>
      <c r="GJN1580" s="1"/>
      <c r="GJO1580" s="1"/>
      <c r="GJP1580" s="1"/>
      <c r="GJQ1580" s="1"/>
      <c r="GJR1580" s="1"/>
      <c r="GJS1580" s="1"/>
      <c r="GJT1580" s="1"/>
      <c r="GJU1580" s="1"/>
      <c r="GJV1580" s="1"/>
      <c r="GJW1580" s="1"/>
      <c r="GJX1580" s="1"/>
      <c r="GJY1580" s="1"/>
      <c r="GJZ1580" s="1"/>
      <c r="GKA1580" s="1"/>
      <c r="GKB1580" s="1"/>
      <c r="GKC1580" s="1"/>
      <c r="GKD1580" s="1"/>
      <c r="GKE1580" s="1"/>
      <c r="GKF1580" s="1"/>
      <c r="GKG1580" s="1"/>
      <c r="GKH1580" s="1"/>
      <c r="GKI1580" s="1"/>
      <c r="GKJ1580" s="1"/>
      <c r="GKK1580" s="1"/>
      <c r="GKL1580" s="1"/>
      <c r="GKM1580" s="1"/>
      <c r="GKN1580" s="1"/>
      <c r="GKO1580" s="1"/>
      <c r="GKP1580" s="1"/>
      <c r="GKQ1580" s="1"/>
      <c r="GKR1580" s="1"/>
      <c r="GKS1580" s="1"/>
      <c r="GKT1580" s="1"/>
      <c r="GKU1580" s="1"/>
      <c r="GKV1580" s="1"/>
      <c r="GKW1580" s="1"/>
      <c r="GKX1580" s="1"/>
      <c r="GKY1580" s="1"/>
      <c r="GKZ1580" s="1"/>
      <c r="GLA1580" s="1"/>
      <c r="GLB1580" s="1"/>
      <c r="GLC1580" s="1"/>
      <c r="GLD1580" s="1"/>
      <c r="GLE1580" s="1"/>
      <c r="GLF1580" s="1"/>
      <c r="GLG1580" s="1"/>
      <c r="GLH1580" s="1"/>
      <c r="GLI1580" s="1"/>
      <c r="GLJ1580" s="1"/>
      <c r="GLK1580" s="1"/>
      <c r="GLL1580" s="1"/>
      <c r="GLM1580" s="1"/>
      <c r="GLN1580" s="1"/>
      <c r="GLO1580" s="1"/>
      <c r="GLP1580" s="1"/>
      <c r="GLQ1580" s="1"/>
      <c r="GLR1580" s="1"/>
      <c r="GLS1580" s="1"/>
      <c r="GLT1580" s="1"/>
      <c r="GLU1580" s="1"/>
      <c r="GLV1580" s="1"/>
      <c r="GLW1580" s="1"/>
      <c r="GLX1580" s="1"/>
      <c r="GLY1580" s="1"/>
      <c r="GLZ1580" s="1"/>
      <c r="GMA1580" s="1"/>
      <c r="GMB1580" s="1"/>
      <c r="GMC1580" s="1"/>
      <c r="GMD1580" s="1"/>
      <c r="GME1580" s="1"/>
      <c r="GMF1580" s="1"/>
      <c r="GMG1580" s="1"/>
      <c r="GMH1580" s="1"/>
      <c r="GMI1580" s="1"/>
      <c r="GMJ1580" s="1"/>
      <c r="GMK1580" s="1"/>
      <c r="GML1580" s="1"/>
      <c r="GMM1580" s="1"/>
      <c r="GMN1580" s="1"/>
      <c r="GMO1580" s="1"/>
      <c r="GMP1580" s="1"/>
      <c r="GMQ1580" s="1"/>
      <c r="GMR1580" s="1"/>
      <c r="GMS1580" s="1"/>
      <c r="GMT1580" s="1"/>
      <c r="GMU1580" s="1"/>
      <c r="GMV1580" s="1"/>
      <c r="GMW1580" s="1"/>
      <c r="GMX1580" s="1"/>
      <c r="GMY1580" s="1"/>
      <c r="GMZ1580" s="1"/>
      <c r="GNA1580" s="1"/>
      <c r="GNB1580" s="1"/>
      <c r="GNC1580" s="1"/>
      <c r="GND1580" s="1"/>
      <c r="GNE1580" s="1"/>
      <c r="GNF1580" s="1"/>
      <c r="GNG1580" s="1"/>
      <c r="GNH1580" s="1"/>
      <c r="GNI1580" s="1"/>
      <c r="GNJ1580" s="1"/>
      <c r="GNK1580" s="1"/>
      <c r="GNL1580" s="1"/>
      <c r="GNM1580" s="1"/>
      <c r="GNN1580" s="1"/>
      <c r="GNO1580" s="1"/>
      <c r="GNP1580" s="1"/>
      <c r="GNQ1580" s="1"/>
      <c r="GNR1580" s="1"/>
      <c r="GNS1580" s="1"/>
      <c r="GNT1580" s="1"/>
      <c r="GNU1580" s="1"/>
      <c r="GNV1580" s="1"/>
      <c r="GNW1580" s="1"/>
      <c r="GNX1580" s="1"/>
      <c r="GNY1580" s="1"/>
      <c r="GNZ1580" s="1"/>
      <c r="GOA1580" s="1"/>
      <c r="GOB1580" s="1"/>
      <c r="GOC1580" s="1"/>
      <c r="GOD1580" s="1"/>
      <c r="GOE1580" s="1"/>
      <c r="GOF1580" s="1"/>
      <c r="GOG1580" s="1"/>
      <c r="GOH1580" s="1"/>
      <c r="GOI1580" s="1"/>
      <c r="GOJ1580" s="1"/>
      <c r="GOK1580" s="1"/>
      <c r="GOL1580" s="1"/>
      <c r="GOM1580" s="1"/>
      <c r="GON1580" s="1"/>
      <c r="GOO1580" s="1"/>
      <c r="GOP1580" s="1"/>
      <c r="GOQ1580" s="1"/>
      <c r="GOR1580" s="1"/>
      <c r="GOS1580" s="1"/>
      <c r="GOT1580" s="1"/>
      <c r="GOU1580" s="1"/>
      <c r="GOV1580" s="1"/>
      <c r="GOW1580" s="1"/>
      <c r="GOX1580" s="1"/>
      <c r="GOY1580" s="1"/>
      <c r="GOZ1580" s="1"/>
      <c r="GPA1580" s="1"/>
      <c r="GPB1580" s="1"/>
      <c r="GPC1580" s="1"/>
      <c r="GPD1580" s="1"/>
      <c r="GPE1580" s="1"/>
      <c r="GPF1580" s="1"/>
      <c r="GPG1580" s="1"/>
      <c r="GPH1580" s="1"/>
      <c r="GPI1580" s="1"/>
      <c r="GPJ1580" s="1"/>
      <c r="GPK1580" s="1"/>
      <c r="GPL1580" s="1"/>
      <c r="GPM1580" s="1"/>
      <c r="GPN1580" s="1"/>
      <c r="GPO1580" s="1"/>
      <c r="GPP1580" s="1"/>
      <c r="GPQ1580" s="1"/>
      <c r="GPR1580" s="1"/>
      <c r="GPS1580" s="1"/>
      <c r="GPT1580" s="1"/>
      <c r="GPU1580" s="1"/>
      <c r="GPV1580" s="1"/>
      <c r="GPW1580" s="1"/>
      <c r="GPX1580" s="1"/>
      <c r="GPY1580" s="1"/>
      <c r="GPZ1580" s="1"/>
      <c r="GQA1580" s="1"/>
      <c r="GQB1580" s="1"/>
      <c r="GQC1580" s="1"/>
      <c r="GQD1580" s="1"/>
      <c r="GQE1580" s="1"/>
      <c r="GQF1580" s="1"/>
      <c r="GQG1580" s="1"/>
      <c r="GQH1580" s="1"/>
      <c r="GQI1580" s="1"/>
      <c r="GQJ1580" s="1"/>
      <c r="GQK1580" s="1"/>
      <c r="GQL1580" s="1"/>
      <c r="GQM1580" s="1"/>
      <c r="GQN1580" s="1"/>
      <c r="GQO1580" s="1"/>
      <c r="GQP1580" s="1"/>
      <c r="GQQ1580" s="1"/>
      <c r="GQR1580" s="1"/>
      <c r="GQS1580" s="1"/>
      <c r="GQT1580" s="1"/>
      <c r="GQU1580" s="1"/>
      <c r="GQV1580" s="1"/>
      <c r="GQW1580" s="1"/>
      <c r="GQX1580" s="1"/>
      <c r="GQY1580" s="1"/>
      <c r="GQZ1580" s="1"/>
      <c r="GRA1580" s="1"/>
      <c r="GRB1580" s="1"/>
      <c r="GRC1580" s="1"/>
      <c r="GRD1580" s="1"/>
      <c r="GRE1580" s="1"/>
      <c r="GRF1580" s="1"/>
      <c r="GRG1580" s="1"/>
      <c r="GRH1580" s="1"/>
      <c r="GRI1580" s="1"/>
      <c r="GRJ1580" s="1"/>
      <c r="GRK1580" s="1"/>
      <c r="GRL1580" s="1"/>
      <c r="GRM1580" s="1"/>
      <c r="GRN1580" s="1"/>
      <c r="GRO1580" s="1"/>
      <c r="GRP1580" s="1"/>
      <c r="GRQ1580" s="1"/>
      <c r="GRR1580" s="1"/>
      <c r="GRS1580" s="1"/>
      <c r="GRT1580" s="1"/>
      <c r="GRU1580" s="1"/>
      <c r="GRV1580" s="1"/>
      <c r="GRW1580" s="1"/>
      <c r="GRX1580" s="1"/>
      <c r="GRY1580" s="1"/>
      <c r="GRZ1580" s="1"/>
      <c r="GSA1580" s="1"/>
      <c r="GSB1580" s="1"/>
      <c r="GSC1580" s="1"/>
      <c r="GSD1580" s="1"/>
      <c r="GSE1580" s="1"/>
      <c r="GSF1580" s="1"/>
      <c r="GSG1580" s="1"/>
      <c r="GSH1580" s="1"/>
      <c r="GSI1580" s="1"/>
      <c r="GSJ1580" s="1"/>
      <c r="GSK1580" s="1"/>
      <c r="GSL1580" s="1"/>
      <c r="GSM1580" s="1"/>
      <c r="GSN1580" s="1"/>
      <c r="GSO1580" s="1"/>
      <c r="GSP1580" s="1"/>
      <c r="GSQ1580" s="1"/>
      <c r="GSR1580" s="1"/>
      <c r="GSS1580" s="1"/>
      <c r="GST1580" s="1"/>
      <c r="GSU1580" s="1"/>
      <c r="GSV1580" s="1"/>
      <c r="GSW1580" s="1"/>
      <c r="GSX1580" s="1"/>
      <c r="GSY1580" s="1"/>
      <c r="GSZ1580" s="1"/>
      <c r="GTA1580" s="1"/>
      <c r="GTB1580" s="1"/>
      <c r="GTC1580" s="1"/>
      <c r="GTD1580" s="1"/>
      <c r="GTE1580" s="1"/>
      <c r="GTF1580" s="1"/>
      <c r="GTG1580" s="1"/>
      <c r="GTH1580" s="1"/>
      <c r="GTI1580" s="1"/>
      <c r="GTJ1580" s="1"/>
      <c r="GTK1580" s="1"/>
      <c r="GTL1580" s="1"/>
      <c r="GTM1580" s="1"/>
      <c r="GTN1580" s="1"/>
      <c r="GTO1580" s="1"/>
      <c r="GTP1580" s="1"/>
      <c r="GTQ1580" s="1"/>
      <c r="GTR1580" s="1"/>
      <c r="GTS1580" s="1"/>
      <c r="GTT1580" s="1"/>
      <c r="GTU1580" s="1"/>
      <c r="GTV1580" s="1"/>
      <c r="GTW1580" s="1"/>
      <c r="GTX1580" s="1"/>
      <c r="GTY1580" s="1"/>
      <c r="GTZ1580" s="1"/>
      <c r="GUA1580" s="1"/>
      <c r="GUB1580" s="1"/>
      <c r="GUC1580" s="1"/>
      <c r="GUD1580" s="1"/>
      <c r="GUE1580" s="1"/>
      <c r="GUF1580" s="1"/>
      <c r="GUG1580" s="1"/>
      <c r="GUH1580" s="1"/>
      <c r="GUI1580" s="1"/>
      <c r="GUJ1580" s="1"/>
      <c r="GUK1580" s="1"/>
      <c r="GUL1580" s="1"/>
      <c r="GUM1580" s="1"/>
      <c r="GUN1580" s="1"/>
      <c r="GUO1580" s="1"/>
      <c r="GUP1580" s="1"/>
      <c r="GUQ1580" s="1"/>
      <c r="GUR1580" s="1"/>
      <c r="GUS1580" s="1"/>
      <c r="GUT1580" s="1"/>
      <c r="GUU1580" s="1"/>
      <c r="GUV1580" s="1"/>
      <c r="GUW1580" s="1"/>
      <c r="GUX1580" s="1"/>
      <c r="GUY1580" s="1"/>
      <c r="GUZ1580" s="1"/>
      <c r="GVA1580" s="1"/>
      <c r="GVB1580" s="1"/>
      <c r="GVC1580" s="1"/>
      <c r="GVD1580" s="1"/>
      <c r="GVE1580" s="1"/>
      <c r="GVF1580" s="1"/>
      <c r="GVG1580" s="1"/>
      <c r="GVH1580" s="1"/>
      <c r="GVI1580" s="1"/>
      <c r="GVJ1580" s="1"/>
      <c r="GVK1580" s="1"/>
      <c r="GVL1580" s="1"/>
      <c r="GVM1580" s="1"/>
      <c r="GVN1580" s="1"/>
      <c r="GVO1580" s="1"/>
      <c r="GVP1580" s="1"/>
      <c r="GVQ1580" s="1"/>
      <c r="GVR1580" s="1"/>
      <c r="GVS1580" s="1"/>
      <c r="GVT1580" s="1"/>
      <c r="GVU1580" s="1"/>
      <c r="GVV1580" s="1"/>
      <c r="GVW1580" s="1"/>
      <c r="GVX1580" s="1"/>
      <c r="GVY1580" s="1"/>
      <c r="GVZ1580" s="1"/>
      <c r="GWA1580" s="1"/>
      <c r="GWB1580" s="1"/>
      <c r="GWC1580" s="1"/>
      <c r="GWD1580" s="1"/>
      <c r="GWE1580" s="1"/>
      <c r="GWF1580" s="1"/>
      <c r="GWG1580" s="1"/>
      <c r="GWH1580" s="1"/>
      <c r="GWI1580" s="1"/>
      <c r="GWJ1580" s="1"/>
      <c r="GWK1580" s="1"/>
      <c r="GWL1580" s="1"/>
      <c r="GWM1580" s="1"/>
      <c r="GWN1580" s="1"/>
      <c r="GWO1580" s="1"/>
      <c r="GWP1580" s="1"/>
      <c r="GWQ1580" s="1"/>
      <c r="GWR1580" s="1"/>
      <c r="GWS1580" s="1"/>
      <c r="GWT1580" s="1"/>
      <c r="GWU1580" s="1"/>
      <c r="GWV1580" s="1"/>
      <c r="GWW1580" s="1"/>
      <c r="GWX1580" s="1"/>
      <c r="GWY1580" s="1"/>
      <c r="GWZ1580" s="1"/>
      <c r="GXA1580" s="1"/>
      <c r="GXB1580" s="1"/>
      <c r="GXC1580" s="1"/>
      <c r="GXD1580" s="1"/>
      <c r="GXE1580" s="1"/>
      <c r="GXF1580" s="1"/>
      <c r="GXG1580" s="1"/>
      <c r="GXH1580" s="1"/>
      <c r="GXI1580" s="1"/>
      <c r="GXJ1580" s="1"/>
      <c r="GXK1580" s="1"/>
      <c r="GXL1580" s="1"/>
      <c r="GXM1580" s="1"/>
      <c r="GXN1580" s="1"/>
      <c r="GXO1580" s="1"/>
      <c r="GXP1580" s="1"/>
      <c r="GXQ1580" s="1"/>
      <c r="GXR1580" s="1"/>
      <c r="GXS1580" s="1"/>
      <c r="GXT1580" s="1"/>
      <c r="GXU1580" s="1"/>
      <c r="GXV1580" s="1"/>
      <c r="GXW1580" s="1"/>
      <c r="GXX1580" s="1"/>
      <c r="GXY1580" s="1"/>
      <c r="GXZ1580" s="1"/>
      <c r="GYA1580" s="1"/>
      <c r="GYB1580" s="1"/>
      <c r="GYC1580" s="1"/>
      <c r="GYD1580" s="1"/>
      <c r="GYE1580" s="1"/>
      <c r="GYF1580" s="1"/>
      <c r="GYG1580" s="1"/>
      <c r="GYH1580" s="1"/>
      <c r="GYI1580" s="1"/>
      <c r="GYJ1580" s="1"/>
      <c r="GYK1580" s="1"/>
      <c r="GYL1580" s="1"/>
      <c r="GYM1580" s="1"/>
      <c r="GYN1580" s="1"/>
      <c r="GYO1580" s="1"/>
      <c r="GYP1580" s="1"/>
      <c r="GYQ1580" s="1"/>
      <c r="GYR1580" s="1"/>
      <c r="GYS1580" s="1"/>
      <c r="GYT1580" s="1"/>
      <c r="GYU1580" s="1"/>
      <c r="GYV1580" s="1"/>
      <c r="GYW1580" s="1"/>
      <c r="GYX1580" s="1"/>
      <c r="GYY1580" s="1"/>
      <c r="GYZ1580" s="1"/>
      <c r="GZA1580" s="1"/>
      <c r="GZB1580" s="1"/>
      <c r="GZC1580" s="1"/>
      <c r="GZD1580" s="1"/>
      <c r="GZE1580" s="1"/>
      <c r="GZF1580" s="1"/>
      <c r="GZG1580" s="1"/>
      <c r="GZH1580" s="1"/>
      <c r="GZI1580" s="1"/>
      <c r="GZJ1580" s="1"/>
      <c r="GZK1580" s="1"/>
      <c r="GZL1580" s="1"/>
      <c r="GZM1580" s="1"/>
      <c r="GZN1580" s="1"/>
      <c r="GZO1580" s="1"/>
      <c r="GZP1580" s="1"/>
      <c r="GZQ1580" s="1"/>
      <c r="GZR1580" s="1"/>
      <c r="GZS1580" s="1"/>
      <c r="GZT1580" s="1"/>
      <c r="GZU1580" s="1"/>
      <c r="GZV1580" s="1"/>
      <c r="GZW1580" s="1"/>
      <c r="GZX1580" s="1"/>
      <c r="GZY1580" s="1"/>
      <c r="GZZ1580" s="1"/>
      <c r="HAA1580" s="1"/>
      <c r="HAB1580" s="1"/>
      <c r="HAC1580" s="1"/>
      <c r="HAD1580" s="1"/>
      <c r="HAE1580" s="1"/>
      <c r="HAF1580" s="1"/>
      <c r="HAG1580" s="1"/>
      <c r="HAH1580" s="1"/>
      <c r="HAI1580" s="1"/>
      <c r="HAJ1580" s="1"/>
      <c r="HAK1580" s="1"/>
      <c r="HAL1580" s="1"/>
      <c r="HAM1580" s="1"/>
      <c r="HAN1580" s="1"/>
      <c r="HAO1580" s="1"/>
      <c r="HAP1580" s="1"/>
      <c r="HAQ1580" s="1"/>
      <c r="HAR1580" s="1"/>
      <c r="HAS1580" s="1"/>
      <c r="HAT1580" s="1"/>
      <c r="HAU1580" s="1"/>
      <c r="HAV1580" s="1"/>
      <c r="HAW1580" s="1"/>
      <c r="HAX1580" s="1"/>
      <c r="HAY1580" s="1"/>
      <c r="HAZ1580" s="1"/>
      <c r="HBA1580" s="1"/>
      <c r="HBB1580" s="1"/>
      <c r="HBC1580" s="1"/>
      <c r="HBD1580" s="1"/>
      <c r="HBE1580" s="1"/>
      <c r="HBF1580" s="1"/>
      <c r="HBG1580" s="1"/>
      <c r="HBH1580" s="1"/>
      <c r="HBI1580" s="1"/>
      <c r="HBJ1580" s="1"/>
      <c r="HBK1580" s="1"/>
      <c r="HBL1580" s="1"/>
      <c r="HBM1580" s="1"/>
      <c r="HBN1580" s="1"/>
      <c r="HBO1580" s="1"/>
      <c r="HBP1580" s="1"/>
      <c r="HBQ1580" s="1"/>
      <c r="HBR1580" s="1"/>
      <c r="HBS1580" s="1"/>
      <c r="HBT1580" s="1"/>
      <c r="HBU1580" s="1"/>
      <c r="HBV1580" s="1"/>
      <c r="HBW1580" s="1"/>
      <c r="HBX1580" s="1"/>
      <c r="HBY1580" s="1"/>
      <c r="HBZ1580" s="1"/>
      <c r="HCA1580" s="1"/>
      <c r="HCB1580" s="1"/>
      <c r="HCC1580" s="1"/>
      <c r="HCD1580" s="1"/>
      <c r="HCE1580" s="1"/>
      <c r="HCF1580" s="1"/>
      <c r="HCG1580" s="1"/>
      <c r="HCH1580" s="1"/>
      <c r="HCI1580" s="1"/>
      <c r="HCJ1580" s="1"/>
      <c r="HCK1580" s="1"/>
      <c r="HCL1580" s="1"/>
      <c r="HCM1580" s="1"/>
      <c r="HCN1580" s="1"/>
      <c r="HCO1580" s="1"/>
      <c r="HCP1580" s="1"/>
      <c r="HCQ1580" s="1"/>
      <c r="HCR1580" s="1"/>
      <c r="HCS1580" s="1"/>
      <c r="HCT1580" s="1"/>
      <c r="HCU1580" s="1"/>
      <c r="HCV1580" s="1"/>
      <c r="HCW1580" s="1"/>
      <c r="HCX1580" s="1"/>
      <c r="HCY1580" s="1"/>
      <c r="HCZ1580" s="1"/>
      <c r="HDA1580" s="1"/>
      <c r="HDB1580" s="1"/>
      <c r="HDC1580" s="1"/>
      <c r="HDD1580" s="1"/>
      <c r="HDE1580" s="1"/>
      <c r="HDF1580" s="1"/>
      <c r="HDG1580" s="1"/>
      <c r="HDH1580" s="1"/>
      <c r="HDI1580" s="1"/>
      <c r="HDJ1580" s="1"/>
      <c r="HDK1580" s="1"/>
      <c r="HDL1580" s="1"/>
      <c r="HDM1580" s="1"/>
      <c r="HDN1580" s="1"/>
      <c r="HDO1580" s="1"/>
      <c r="HDP1580" s="1"/>
      <c r="HDQ1580" s="1"/>
      <c r="HDR1580" s="1"/>
      <c r="HDS1580" s="1"/>
      <c r="HDT1580" s="1"/>
      <c r="HDU1580" s="1"/>
      <c r="HDV1580" s="1"/>
      <c r="HDW1580" s="1"/>
      <c r="HDX1580" s="1"/>
      <c r="HDY1580" s="1"/>
      <c r="HDZ1580" s="1"/>
      <c r="HEA1580" s="1"/>
      <c r="HEB1580" s="1"/>
      <c r="HEC1580" s="1"/>
      <c r="HED1580" s="1"/>
      <c r="HEE1580" s="1"/>
      <c r="HEF1580" s="1"/>
      <c r="HEG1580" s="1"/>
      <c r="HEH1580" s="1"/>
      <c r="HEI1580" s="1"/>
      <c r="HEJ1580" s="1"/>
      <c r="HEK1580" s="1"/>
      <c r="HEL1580" s="1"/>
      <c r="HEM1580" s="1"/>
      <c r="HEN1580" s="1"/>
      <c r="HEO1580" s="1"/>
      <c r="HEP1580" s="1"/>
      <c r="HEQ1580" s="1"/>
      <c r="HER1580" s="1"/>
      <c r="HES1580" s="1"/>
      <c r="HET1580" s="1"/>
      <c r="HEU1580" s="1"/>
      <c r="HEV1580" s="1"/>
      <c r="HEW1580" s="1"/>
      <c r="HEX1580" s="1"/>
      <c r="HEY1580" s="1"/>
      <c r="HEZ1580" s="1"/>
      <c r="HFA1580" s="1"/>
      <c r="HFB1580" s="1"/>
      <c r="HFC1580" s="1"/>
      <c r="HFD1580" s="1"/>
      <c r="HFE1580" s="1"/>
      <c r="HFF1580" s="1"/>
      <c r="HFG1580" s="1"/>
      <c r="HFH1580" s="1"/>
      <c r="HFI1580" s="1"/>
      <c r="HFJ1580" s="1"/>
      <c r="HFK1580" s="1"/>
      <c r="HFL1580" s="1"/>
      <c r="HFM1580" s="1"/>
      <c r="HFN1580" s="1"/>
      <c r="HFO1580" s="1"/>
      <c r="HFP1580" s="1"/>
      <c r="HFQ1580" s="1"/>
      <c r="HFR1580" s="1"/>
      <c r="HFS1580" s="1"/>
      <c r="HFT1580" s="1"/>
      <c r="HFU1580" s="1"/>
      <c r="HFV1580" s="1"/>
      <c r="HFW1580" s="1"/>
      <c r="HFX1580" s="1"/>
      <c r="HFY1580" s="1"/>
      <c r="HFZ1580" s="1"/>
      <c r="HGA1580" s="1"/>
      <c r="HGB1580" s="1"/>
      <c r="HGC1580" s="1"/>
      <c r="HGD1580" s="1"/>
      <c r="HGE1580" s="1"/>
      <c r="HGF1580" s="1"/>
      <c r="HGG1580" s="1"/>
      <c r="HGH1580" s="1"/>
      <c r="HGI1580" s="1"/>
      <c r="HGJ1580" s="1"/>
      <c r="HGK1580" s="1"/>
      <c r="HGL1580" s="1"/>
      <c r="HGM1580" s="1"/>
      <c r="HGN1580" s="1"/>
      <c r="HGO1580" s="1"/>
      <c r="HGP1580" s="1"/>
      <c r="HGQ1580" s="1"/>
      <c r="HGR1580" s="1"/>
      <c r="HGS1580" s="1"/>
      <c r="HGT1580" s="1"/>
      <c r="HGU1580" s="1"/>
      <c r="HGV1580" s="1"/>
      <c r="HGW1580" s="1"/>
      <c r="HGX1580" s="1"/>
      <c r="HGY1580" s="1"/>
      <c r="HGZ1580" s="1"/>
      <c r="HHA1580" s="1"/>
      <c r="HHB1580" s="1"/>
      <c r="HHC1580" s="1"/>
      <c r="HHD1580" s="1"/>
      <c r="HHE1580" s="1"/>
      <c r="HHF1580" s="1"/>
      <c r="HHG1580" s="1"/>
      <c r="HHH1580" s="1"/>
      <c r="HHI1580" s="1"/>
      <c r="HHJ1580" s="1"/>
      <c r="HHK1580" s="1"/>
      <c r="HHL1580" s="1"/>
      <c r="HHM1580" s="1"/>
      <c r="HHN1580" s="1"/>
      <c r="HHO1580" s="1"/>
      <c r="HHP1580" s="1"/>
      <c r="HHQ1580" s="1"/>
      <c r="HHR1580" s="1"/>
      <c r="HHS1580" s="1"/>
      <c r="HHT1580" s="1"/>
      <c r="HHU1580" s="1"/>
      <c r="HHV1580" s="1"/>
      <c r="HHW1580" s="1"/>
      <c r="HHX1580" s="1"/>
      <c r="HHY1580" s="1"/>
      <c r="HHZ1580" s="1"/>
      <c r="HIA1580" s="1"/>
      <c r="HIB1580" s="1"/>
      <c r="HIC1580" s="1"/>
      <c r="HID1580" s="1"/>
      <c r="HIE1580" s="1"/>
      <c r="HIF1580" s="1"/>
      <c r="HIG1580" s="1"/>
      <c r="HIH1580" s="1"/>
      <c r="HII1580" s="1"/>
      <c r="HIJ1580" s="1"/>
      <c r="HIK1580" s="1"/>
      <c r="HIL1580" s="1"/>
      <c r="HIM1580" s="1"/>
      <c r="HIN1580" s="1"/>
      <c r="HIO1580" s="1"/>
      <c r="HIP1580" s="1"/>
      <c r="HIQ1580" s="1"/>
      <c r="HIR1580" s="1"/>
      <c r="HIS1580" s="1"/>
      <c r="HIT1580" s="1"/>
      <c r="HIU1580" s="1"/>
      <c r="HIV1580" s="1"/>
      <c r="HIW1580" s="1"/>
      <c r="HIX1580" s="1"/>
      <c r="HIY1580" s="1"/>
      <c r="HIZ1580" s="1"/>
      <c r="HJA1580" s="1"/>
      <c r="HJB1580" s="1"/>
      <c r="HJC1580" s="1"/>
      <c r="HJD1580" s="1"/>
      <c r="HJE1580" s="1"/>
      <c r="HJF1580" s="1"/>
      <c r="HJG1580" s="1"/>
      <c r="HJH1580" s="1"/>
      <c r="HJI1580" s="1"/>
      <c r="HJJ1580" s="1"/>
      <c r="HJK1580" s="1"/>
      <c r="HJL1580" s="1"/>
      <c r="HJM1580" s="1"/>
      <c r="HJN1580" s="1"/>
      <c r="HJO1580" s="1"/>
      <c r="HJP1580" s="1"/>
      <c r="HJQ1580" s="1"/>
      <c r="HJR1580" s="1"/>
      <c r="HJS1580" s="1"/>
      <c r="HJT1580" s="1"/>
      <c r="HJU1580" s="1"/>
      <c r="HJV1580" s="1"/>
      <c r="HJW1580" s="1"/>
      <c r="HJX1580" s="1"/>
      <c r="HJY1580" s="1"/>
      <c r="HJZ1580" s="1"/>
      <c r="HKA1580" s="1"/>
      <c r="HKB1580" s="1"/>
      <c r="HKC1580" s="1"/>
      <c r="HKD1580" s="1"/>
      <c r="HKE1580" s="1"/>
      <c r="HKF1580" s="1"/>
      <c r="HKG1580" s="1"/>
      <c r="HKH1580" s="1"/>
      <c r="HKI1580" s="1"/>
      <c r="HKJ1580" s="1"/>
      <c r="HKK1580" s="1"/>
      <c r="HKL1580" s="1"/>
      <c r="HKM1580" s="1"/>
      <c r="HKN1580" s="1"/>
      <c r="HKO1580" s="1"/>
      <c r="HKP1580" s="1"/>
      <c r="HKQ1580" s="1"/>
      <c r="HKR1580" s="1"/>
      <c r="HKS1580" s="1"/>
      <c r="HKT1580" s="1"/>
      <c r="HKU1580" s="1"/>
      <c r="HKV1580" s="1"/>
      <c r="HKW1580" s="1"/>
      <c r="HKX1580" s="1"/>
      <c r="HKY1580" s="1"/>
      <c r="HKZ1580" s="1"/>
      <c r="HLA1580" s="1"/>
      <c r="HLB1580" s="1"/>
      <c r="HLC1580" s="1"/>
      <c r="HLD1580" s="1"/>
      <c r="HLE1580" s="1"/>
      <c r="HLF1580" s="1"/>
      <c r="HLG1580" s="1"/>
      <c r="HLH1580" s="1"/>
      <c r="HLI1580" s="1"/>
      <c r="HLJ1580" s="1"/>
      <c r="HLK1580" s="1"/>
      <c r="HLL1580" s="1"/>
      <c r="HLM1580" s="1"/>
      <c r="HLN1580" s="1"/>
      <c r="HLO1580" s="1"/>
      <c r="HLP1580" s="1"/>
      <c r="HLQ1580" s="1"/>
      <c r="HLR1580" s="1"/>
      <c r="HLS1580" s="1"/>
      <c r="HLT1580" s="1"/>
      <c r="HLU1580" s="1"/>
      <c r="HLV1580" s="1"/>
      <c r="HLW1580" s="1"/>
      <c r="HLX1580" s="1"/>
      <c r="HLY1580" s="1"/>
      <c r="HLZ1580" s="1"/>
      <c r="HMA1580" s="1"/>
      <c r="HMB1580" s="1"/>
      <c r="HMC1580" s="1"/>
      <c r="HMD1580" s="1"/>
      <c r="HME1580" s="1"/>
      <c r="HMF1580" s="1"/>
      <c r="HMG1580" s="1"/>
      <c r="HMH1580" s="1"/>
      <c r="HMI1580" s="1"/>
      <c r="HMJ1580" s="1"/>
      <c r="HMK1580" s="1"/>
      <c r="HML1580" s="1"/>
      <c r="HMM1580" s="1"/>
      <c r="HMN1580" s="1"/>
      <c r="HMO1580" s="1"/>
      <c r="HMP1580" s="1"/>
      <c r="HMQ1580" s="1"/>
      <c r="HMR1580" s="1"/>
      <c r="HMS1580" s="1"/>
      <c r="HMT1580" s="1"/>
      <c r="HMU1580" s="1"/>
      <c r="HMV1580" s="1"/>
      <c r="HMW1580" s="1"/>
      <c r="HMX1580" s="1"/>
      <c r="HMY1580" s="1"/>
      <c r="HMZ1580" s="1"/>
      <c r="HNA1580" s="1"/>
      <c r="HNB1580" s="1"/>
      <c r="HNC1580" s="1"/>
      <c r="HND1580" s="1"/>
      <c r="HNE1580" s="1"/>
      <c r="HNF1580" s="1"/>
      <c r="HNG1580" s="1"/>
      <c r="HNH1580" s="1"/>
      <c r="HNI1580" s="1"/>
      <c r="HNJ1580" s="1"/>
      <c r="HNK1580" s="1"/>
      <c r="HNL1580" s="1"/>
      <c r="HNM1580" s="1"/>
      <c r="HNN1580" s="1"/>
      <c r="HNO1580" s="1"/>
      <c r="HNP1580" s="1"/>
      <c r="HNQ1580" s="1"/>
      <c r="HNR1580" s="1"/>
      <c r="HNS1580" s="1"/>
      <c r="HNT1580" s="1"/>
      <c r="HNU1580" s="1"/>
      <c r="HNV1580" s="1"/>
      <c r="HNW1580" s="1"/>
      <c r="HNX1580" s="1"/>
      <c r="HNY1580" s="1"/>
      <c r="HNZ1580" s="1"/>
      <c r="HOA1580" s="1"/>
      <c r="HOB1580" s="1"/>
      <c r="HOC1580" s="1"/>
      <c r="HOD1580" s="1"/>
      <c r="HOE1580" s="1"/>
      <c r="HOF1580" s="1"/>
      <c r="HOG1580" s="1"/>
      <c r="HOH1580" s="1"/>
      <c r="HOI1580" s="1"/>
      <c r="HOJ1580" s="1"/>
      <c r="HOK1580" s="1"/>
      <c r="HOL1580" s="1"/>
      <c r="HOM1580" s="1"/>
      <c r="HON1580" s="1"/>
      <c r="HOO1580" s="1"/>
      <c r="HOP1580" s="1"/>
      <c r="HOQ1580" s="1"/>
      <c r="HOR1580" s="1"/>
      <c r="HOS1580" s="1"/>
      <c r="HOT1580" s="1"/>
      <c r="HOU1580" s="1"/>
      <c r="HOV1580" s="1"/>
      <c r="HOW1580" s="1"/>
      <c r="HOX1580" s="1"/>
      <c r="HOY1580" s="1"/>
      <c r="HOZ1580" s="1"/>
      <c r="HPA1580" s="1"/>
      <c r="HPB1580" s="1"/>
      <c r="HPC1580" s="1"/>
      <c r="HPD1580" s="1"/>
      <c r="HPE1580" s="1"/>
      <c r="HPF1580" s="1"/>
      <c r="HPG1580" s="1"/>
      <c r="HPH1580" s="1"/>
      <c r="HPI1580" s="1"/>
      <c r="HPJ1580" s="1"/>
      <c r="HPK1580" s="1"/>
      <c r="HPL1580" s="1"/>
      <c r="HPM1580" s="1"/>
      <c r="HPN1580" s="1"/>
      <c r="HPO1580" s="1"/>
      <c r="HPP1580" s="1"/>
      <c r="HPQ1580" s="1"/>
      <c r="HPR1580" s="1"/>
      <c r="HPS1580" s="1"/>
      <c r="HPT1580" s="1"/>
      <c r="HPU1580" s="1"/>
      <c r="HPV1580" s="1"/>
      <c r="HPW1580" s="1"/>
      <c r="HPX1580" s="1"/>
      <c r="HPY1580" s="1"/>
      <c r="HPZ1580" s="1"/>
      <c r="HQA1580" s="1"/>
      <c r="HQB1580" s="1"/>
      <c r="HQC1580" s="1"/>
      <c r="HQD1580" s="1"/>
      <c r="HQE1580" s="1"/>
      <c r="HQF1580" s="1"/>
      <c r="HQG1580" s="1"/>
      <c r="HQH1580" s="1"/>
      <c r="HQI1580" s="1"/>
      <c r="HQJ1580" s="1"/>
      <c r="HQK1580" s="1"/>
      <c r="HQL1580" s="1"/>
      <c r="HQM1580" s="1"/>
      <c r="HQN1580" s="1"/>
      <c r="HQO1580" s="1"/>
      <c r="HQP1580" s="1"/>
      <c r="HQQ1580" s="1"/>
      <c r="HQR1580" s="1"/>
      <c r="HQS1580" s="1"/>
      <c r="HQT1580" s="1"/>
      <c r="HQU1580" s="1"/>
      <c r="HQV1580" s="1"/>
      <c r="HQW1580" s="1"/>
      <c r="HQX1580" s="1"/>
      <c r="HQY1580" s="1"/>
      <c r="HQZ1580" s="1"/>
      <c r="HRA1580" s="1"/>
      <c r="HRB1580" s="1"/>
      <c r="HRC1580" s="1"/>
      <c r="HRD1580" s="1"/>
      <c r="HRE1580" s="1"/>
      <c r="HRF1580" s="1"/>
      <c r="HRG1580" s="1"/>
      <c r="HRH1580" s="1"/>
      <c r="HRI1580" s="1"/>
      <c r="HRJ1580" s="1"/>
      <c r="HRK1580" s="1"/>
      <c r="HRL1580" s="1"/>
      <c r="HRM1580" s="1"/>
      <c r="HRN1580" s="1"/>
      <c r="HRO1580" s="1"/>
      <c r="HRP1580" s="1"/>
      <c r="HRQ1580" s="1"/>
      <c r="HRR1580" s="1"/>
      <c r="HRS1580" s="1"/>
      <c r="HRT1580" s="1"/>
      <c r="HRU1580" s="1"/>
      <c r="HRV1580" s="1"/>
      <c r="HRW1580" s="1"/>
      <c r="HRX1580" s="1"/>
      <c r="HRY1580" s="1"/>
      <c r="HRZ1580" s="1"/>
      <c r="HSA1580" s="1"/>
      <c r="HSB1580" s="1"/>
      <c r="HSC1580" s="1"/>
      <c r="HSD1580" s="1"/>
      <c r="HSE1580" s="1"/>
      <c r="HSF1580" s="1"/>
      <c r="HSG1580" s="1"/>
      <c r="HSH1580" s="1"/>
      <c r="HSI1580" s="1"/>
      <c r="HSJ1580" s="1"/>
      <c r="HSK1580" s="1"/>
      <c r="HSL1580" s="1"/>
      <c r="HSM1580" s="1"/>
      <c r="HSN1580" s="1"/>
      <c r="HSO1580" s="1"/>
      <c r="HSP1580" s="1"/>
      <c r="HSQ1580" s="1"/>
      <c r="HSR1580" s="1"/>
      <c r="HSS1580" s="1"/>
      <c r="HST1580" s="1"/>
      <c r="HSU1580" s="1"/>
      <c r="HSV1580" s="1"/>
      <c r="HSW1580" s="1"/>
      <c r="HSX1580" s="1"/>
      <c r="HSY1580" s="1"/>
      <c r="HSZ1580" s="1"/>
      <c r="HTA1580" s="1"/>
      <c r="HTB1580" s="1"/>
      <c r="HTC1580" s="1"/>
      <c r="HTD1580" s="1"/>
      <c r="HTE1580" s="1"/>
      <c r="HTF1580" s="1"/>
      <c r="HTG1580" s="1"/>
      <c r="HTH1580" s="1"/>
      <c r="HTI1580" s="1"/>
      <c r="HTJ1580" s="1"/>
      <c r="HTK1580" s="1"/>
      <c r="HTL1580" s="1"/>
      <c r="HTM1580" s="1"/>
      <c r="HTN1580" s="1"/>
      <c r="HTO1580" s="1"/>
      <c r="HTP1580" s="1"/>
      <c r="HTQ1580" s="1"/>
      <c r="HTR1580" s="1"/>
      <c r="HTS1580" s="1"/>
      <c r="HTT1580" s="1"/>
      <c r="HTU1580" s="1"/>
      <c r="HTV1580" s="1"/>
      <c r="HTW1580" s="1"/>
      <c r="HTX1580" s="1"/>
      <c r="HTY1580" s="1"/>
      <c r="HTZ1580" s="1"/>
      <c r="HUA1580" s="1"/>
      <c r="HUB1580" s="1"/>
      <c r="HUC1580" s="1"/>
      <c r="HUD1580" s="1"/>
      <c r="HUE1580" s="1"/>
      <c r="HUF1580" s="1"/>
      <c r="HUG1580" s="1"/>
      <c r="HUH1580" s="1"/>
      <c r="HUI1580" s="1"/>
      <c r="HUJ1580" s="1"/>
      <c r="HUK1580" s="1"/>
      <c r="HUL1580" s="1"/>
      <c r="HUM1580" s="1"/>
      <c r="HUN1580" s="1"/>
      <c r="HUO1580" s="1"/>
      <c r="HUP1580" s="1"/>
      <c r="HUQ1580" s="1"/>
      <c r="HUR1580" s="1"/>
      <c r="HUS1580" s="1"/>
      <c r="HUT1580" s="1"/>
      <c r="HUU1580" s="1"/>
      <c r="HUV1580" s="1"/>
      <c r="HUW1580" s="1"/>
      <c r="HUX1580" s="1"/>
      <c r="HUY1580" s="1"/>
      <c r="HUZ1580" s="1"/>
      <c r="HVA1580" s="1"/>
      <c r="HVB1580" s="1"/>
      <c r="HVC1580" s="1"/>
      <c r="HVD1580" s="1"/>
      <c r="HVE1580" s="1"/>
      <c r="HVF1580" s="1"/>
      <c r="HVG1580" s="1"/>
      <c r="HVH1580" s="1"/>
      <c r="HVI1580" s="1"/>
      <c r="HVJ1580" s="1"/>
      <c r="HVK1580" s="1"/>
      <c r="HVL1580" s="1"/>
      <c r="HVM1580" s="1"/>
      <c r="HVN1580" s="1"/>
      <c r="HVO1580" s="1"/>
      <c r="HVP1580" s="1"/>
      <c r="HVQ1580" s="1"/>
      <c r="HVR1580" s="1"/>
      <c r="HVS1580" s="1"/>
      <c r="HVT1580" s="1"/>
      <c r="HVU1580" s="1"/>
      <c r="HVV1580" s="1"/>
      <c r="HVW1580" s="1"/>
      <c r="HVX1580" s="1"/>
      <c r="HVY1580" s="1"/>
      <c r="HVZ1580" s="1"/>
      <c r="HWA1580" s="1"/>
      <c r="HWB1580" s="1"/>
      <c r="HWC1580" s="1"/>
      <c r="HWD1580" s="1"/>
      <c r="HWE1580" s="1"/>
      <c r="HWF1580" s="1"/>
      <c r="HWG1580" s="1"/>
      <c r="HWH1580" s="1"/>
      <c r="HWI1580" s="1"/>
      <c r="HWJ1580" s="1"/>
      <c r="HWK1580" s="1"/>
      <c r="HWL1580" s="1"/>
      <c r="HWM1580" s="1"/>
      <c r="HWN1580" s="1"/>
      <c r="HWO1580" s="1"/>
      <c r="HWP1580" s="1"/>
      <c r="HWQ1580" s="1"/>
      <c r="HWR1580" s="1"/>
      <c r="HWS1580" s="1"/>
      <c r="HWT1580" s="1"/>
      <c r="HWU1580" s="1"/>
      <c r="HWV1580" s="1"/>
      <c r="HWW1580" s="1"/>
      <c r="HWX1580" s="1"/>
      <c r="HWY1580" s="1"/>
      <c r="HWZ1580" s="1"/>
      <c r="HXA1580" s="1"/>
      <c r="HXB1580" s="1"/>
      <c r="HXC1580" s="1"/>
      <c r="HXD1580" s="1"/>
      <c r="HXE1580" s="1"/>
      <c r="HXF1580" s="1"/>
      <c r="HXG1580" s="1"/>
      <c r="HXH1580" s="1"/>
      <c r="HXI1580" s="1"/>
      <c r="HXJ1580" s="1"/>
      <c r="HXK1580" s="1"/>
      <c r="HXL1580" s="1"/>
      <c r="HXM1580" s="1"/>
      <c r="HXN1580" s="1"/>
      <c r="HXO1580" s="1"/>
      <c r="HXP1580" s="1"/>
      <c r="HXQ1580" s="1"/>
      <c r="HXR1580" s="1"/>
      <c r="HXS1580" s="1"/>
      <c r="HXT1580" s="1"/>
      <c r="HXU1580" s="1"/>
      <c r="HXV1580" s="1"/>
      <c r="HXW1580" s="1"/>
      <c r="HXX1580" s="1"/>
      <c r="HXY1580" s="1"/>
      <c r="HXZ1580" s="1"/>
      <c r="HYA1580" s="1"/>
      <c r="HYB1580" s="1"/>
      <c r="HYC1580" s="1"/>
      <c r="HYD1580" s="1"/>
      <c r="HYE1580" s="1"/>
      <c r="HYF1580" s="1"/>
      <c r="HYG1580" s="1"/>
      <c r="HYH1580" s="1"/>
      <c r="HYI1580" s="1"/>
      <c r="HYJ1580" s="1"/>
      <c r="HYK1580" s="1"/>
      <c r="HYL1580" s="1"/>
      <c r="HYM1580" s="1"/>
      <c r="HYN1580" s="1"/>
      <c r="HYO1580" s="1"/>
      <c r="HYP1580" s="1"/>
      <c r="HYQ1580" s="1"/>
      <c r="HYR1580" s="1"/>
      <c r="HYS1580" s="1"/>
      <c r="HYT1580" s="1"/>
      <c r="HYU1580" s="1"/>
      <c r="HYV1580" s="1"/>
      <c r="HYW1580" s="1"/>
      <c r="HYX1580" s="1"/>
      <c r="HYY1580" s="1"/>
      <c r="HYZ1580" s="1"/>
      <c r="HZA1580" s="1"/>
      <c r="HZB1580" s="1"/>
      <c r="HZC1580" s="1"/>
      <c r="HZD1580" s="1"/>
      <c r="HZE1580" s="1"/>
      <c r="HZF1580" s="1"/>
      <c r="HZG1580" s="1"/>
      <c r="HZH1580" s="1"/>
      <c r="HZI1580" s="1"/>
      <c r="HZJ1580" s="1"/>
      <c r="HZK1580" s="1"/>
      <c r="HZL1580" s="1"/>
      <c r="HZM1580" s="1"/>
      <c r="HZN1580" s="1"/>
      <c r="HZO1580" s="1"/>
      <c r="HZP1580" s="1"/>
      <c r="HZQ1580" s="1"/>
      <c r="HZR1580" s="1"/>
      <c r="HZS1580" s="1"/>
      <c r="HZT1580" s="1"/>
      <c r="HZU1580" s="1"/>
      <c r="HZV1580" s="1"/>
      <c r="HZW1580" s="1"/>
      <c r="HZX1580" s="1"/>
      <c r="HZY1580" s="1"/>
      <c r="HZZ1580" s="1"/>
      <c r="IAA1580" s="1"/>
      <c r="IAB1580" s="1"/>
      <c r="IAC1580" s="1"/>
      <c r="IAD1580" s="1"/>
      <c r="IAE1580" s="1"/>
      <c r="IAF1580" s="1"/>
      <c r="IAG1580" s="1"/>
      <c r="IAH1580" s="1"/>
      <c r="IAI1580" s="1"/>
      <c r="IAJ1580" s="1"/>
      <c r="IAK1580" s="1"/>
      <c r="IAL1580" s="1"/>
      <c r="IAM1580" s="1"/>
      <c r="IAN1580" s="1"/>
      <c r="IAO1580" s="1"/>
      <c r="IAP1580" s="1"/>
      <c r="IAQ1580" s="1"/>
      <c r="IAR1580" s="1"/>
      <c r="IAS1580" s="1"/>
      <c r="IAT1580" s="1"/>
      <c r="IAU1580" s="1"/>
      <c r="IAV1580" s="1"/>
      <c r="IAW1580" s="1"/>
      <c r="IAX1580" s="1"/>
      <c r="IAY1580" s="1"/>
      <c r="IAZ1580" s="1"/>
      <c r="IBA1580" s="1"/>
      <c r="IBB1580" s="1"/>
      <c r="IBC1580" s="1"/>
      <c r="IBD1580" s="1"/>
      <c r="IBE1580" s="1"/>
      <c r="IBF1580" s="1"/>
      <c r="IBG1580" s="1"/>
      <c r="IBH1580" s="1"/>
      <c r="IBI1580" s="1"/>
      <c r="IBJ1580" s="1"/>
      <c r="IBK1580" s="1"/>
      <c r="IBL1580" s="1"/>
      <c r="IBM1580" s="1"/>
      <c r="IBN1580" s="1"/>
      <c r="IBO1580" s="1"/>
      <c r="IBP1580" s="1"/>
      <c r="IBQ1580" s="1"/>
      <c r="IBR1580" s="1"/>
      <c r="IBS1580" s="1"/>
      <c r="IBT1580" s="1"/>
      <c r="IBU1580" s="1"/>
      <c r="IBV1580" s="1"/>
      <c r="IBW1580" s="1"/>
      <c r="IBX1580" s="1"/>
      <c r="IBY1580" s="1"/>
      <c r="IBZ1580" s="1"/>
      <c r="ICA1580" s="1"/>
      <c r="ICB1580" s="1"/>
      <c r="ICC1580" s="1"/>
      <c r="ICD1580" s="1"/>
      <c r="ICE1580" s="1"/>
      <c r="ICF1580" s="1"/>
      <c r="ICG1580" s="1"/>
      <c r="ICH1580" s="1"/>
      <c r="ICI1580" s="1"/>
      <c r="ICJ1580" s="1"/>
      <c r="ICK1580" s="1"/>
      <c r="ICL1580" s="1"/>
      <c r="ICM1580" s="1"/>
      <c r="ICN1580" s="1"/>
      <c r="ICO1580" s="1"/>
      <c r="ICP1580" s="1"/>
      <c r="ICQ1580" s="1"/>
      <c r="ICR1580" s="1"/>
      <c r="ICS1580" s="1"/>
      <c r="ICT1580" s="1"/>
      <c r="ICU1580" s="1"/>
      <c r="ICV1580" s="1"/>
      <c r="ICW1580" s="1"/>
      <c r="ICX1580" s="1"/>
      <c r="ICY1580" s="1"/>
      <c r="ICZ1580" s="1"/>
      <c r="IDA1580" s="1"/>
      <c r="IDB1580" s="1"/>
      <c r="IDC1580" s="1"/>
      <c r="IDD1580" s="1"/>
      <c r="IDE1580" s="1"/>
      <c r="IDF1580" s="1"/>
      <c r="IDG1580" s="1"/>
      <c r="IDH1580" s="1"/>
      <c r="IDI1580" s="1"/>
      <c r="IDJ1580" s="1"/>
      <c r="IDK1580" s="1"/>
      <c r="IDL1580" s="1"/>
      <c r="IDM1580" s="1"/>
      <c r="IDN1580" s="1"/>
      <c r="IDO1580" s="1"/>
      <c r="IDP1580" s="1"/>
      <c r="IDQ1580" s="1"/>
      <c r="IDR1580" s="1"/>
      <c r="IDS1580" s="1"/>
      <c r="IDT1580" s="1"/>
      <c r="IDU1580" s="1"/>
      <c r="IDV1580" s="1"/>
      <c r="IDW1580" s="1"/>
      <c r="IDX1580" s="1"/>
      <c r="IDY1580" s="1"/>
      <c r="IDZ1580" s="1"/>
      <c r="IEA1580" s="1"/>
      <c r="IEB1580" s="1"/>
      <c r="IEC1580" s="1"/>
      <c r="IED1580" s="1"/>
      <c r="IEE1580" s="1"/>
      <c r="IEF1580" s="1"/>
      <c r="IEG1580" s="1"/>
      <c r="IEH1580" s="1"/>
      <c r="IEI1580" s="1"/>
      <c r="IEJ1580" s="1"/>
      <c r="IEK1580" s="1"/>
      <c r="IEL1580" s="1"/>
      <c r="IEM1580" s="1"/>
      <c r="IEN1580" s="1"/>
      <c r="IEO1580" s="1"/>
      <c r="IEP1580" s="1"/>
      <c r="IEQ1580" s="1"/>
      <c r="IER1580" s="1"/>
      <c r="IES1580" s="1"/>
      <c r="IET1580" s="1"/>
      <c r="IEU1580" s="1"/>
      <c r="IEV1580" s="1"/>
      <c r="IEW1580" s="1"/>
      <c r="IEX1580" s="1"/>
      <c r="IEY1580" s="1"/>
      <c r="IEZ1580" s="1"/>
      <c r="IFA1580" s="1"/>
      <c r="IFB1580" s="1"/>
      <c r="IFC1580" s="1"/>
      <c r="IFD1580" s="1"/>
      <c r="IFE1580" s="1"/>
      <c r="IFF1580" s="1"/>
      <c r="IFG1580" s="1"/>
      <c r="IFH1580" s="1"/>
      <c r="IFI1580" s="1"/>
      <c r="IFJ1580" s="1"/>
      <c r="IFK1580" s="1"/>
      <c r="IFL1580" s="1"/>
      <c r="IFM1580" s="1"/>
      <c r="IFN1580" s="1"/>
      <c r="IFO1580" s="1"/>
      <c r="IFP1580" s="1"/>
      <c r="IFQ1580" s="1"/>
      <c r="IFR1580" s="1"/>
      <c r="IFS1580" s="1"/>
      <c r="IFT1580" s="1"/>
      <c r="IFU1580" s="1"/>
      <c r="IFV1580" s="1"/>
      <c r="IFW1580" s="1"/>
      <c r="IFX1580" s="1"/>
      <c r="IFY1580" s="1"/>
      <c r="IFZ1580" s="1"/>
      <c r="IGA1580" s="1"/>
      <c r="IGB1580" s="1"/>
      <c r="IGC1580" s="1"/>
      <c r="IGD1580" s="1"/>
      <c r="IGE1580" s="1"/>
      <c r="IGF1580" s="1"/>
      <c r="IGG1580" s="1"/>
      <c r="IGH1580" s="1"/>
      <c r="IGI1580" s="1"/>
      <c r="IGJ1580" s="1"/>
      <c r="IGK1580" s="1"/>
      <c r="IGL1580" s="1"/>
      <c r="IGM1580" s="1"/>
      <c r="IGN1580" s="1"/>
      <c r="IGO1580" s="1"/>
      <c r="IGP1580" s="1"/>
      <c r="IGQ1580" s="1"/>
      <c r="IGR1580" s="1"/>
      <c r="IGS1580" s="1"/>
      <c r="IGT1580" s="1"/>
      <c r="IGU1580" s="1"/>
      <c r="IGV1580" s="1"/>
      <c r="IGW1580" s="1"/>
      <c r="IGX1580" s="1"/>
      <c r="IGY1580" s="1"/>
      <c r="IGZ1580" s="1"/>
      <c r="IHA1580" s="1"/>
      <c r="IHB1580" s="1"/>
      <c r="IHC1580" s="1"/>
      <c r="IHD1580" s="1"/>
      <c r="IHE1580" s="1"/>
      <c r="IHF1580" s="1"/>
      <c r="IHG1580" s="1"/>
      <c r="IHH1580" s="1"/>
      <c r="IHI1580" s="1"/>
      <c r="IHJ1580" s="1"/>
      <c r="IHK1580" s="1"/>
      <c r="IHL1580" s="1"/>
      <c r="IHM1580" s="1"/>
      <c r="IHN1580" s="1"/>
      <c r="IHO1580" s="1"/>
      <c r="IHP1580" s="1"/>
      <c r="IHQ1580" s="1"/>
      <c r="IHR1580" s="1"/>
      <c r="IHS1580" s="1"/>
      <c r="IHT1580" s="1"/>
      <c r="IHU1580" s="1"/>
      <c r="IHV1580" s="1"/>
      <c r="IHW1580" s="1"/>
      <c r="IHX1580" s="1"/>
      <c r="IHY1580" s="1"/>
      <c r="IHZ1580" s="1"/>
      <c r="IIA1580" s="1"/>
      <c r="IIB1580" s="1"/>
      <c r="IIC1580" s="1"/>
      <c r="IID1580" s="1"/>
      <c r="IIE1580" s="1"/>
      <c r="IIF1580" s="1"/>
      <c r="IIG1580" s="1"/>
      <c r="IIH1580" s="1"/>
      <c r="III1580" s="1"/>
      <c r="IIJ1580" s="1"/>
      <c r="IIK1580" s="1"/>
      <c r="IIL1580" s="1"/>
      <c r="IIM1580" s="1"/>
      <c r="IIN1580" s="1"/>
      <c r="IIO1580" s="1"/>
      <c r="IIP1580" s="1"/>
      <c r="IIQ1580" s="1"/>
      <c r="IIR1580" s="1"/>
      <c r="IIS1580" s="1"/>
      <c r="IIT1580" s="1"/>
      <c r="IIU1580" s="1"/>
      <c r="IIV1580" s="1"/>
      <c r="IIW1580" s="1"/>
      <c r="IIX1580" s="1"/>
      <c r="IIY1580" s="1"/>
      <c r="IIZ1580" s="1"/>
      <c r="IJA1580" s="1"/>
      <c r="IJB1580" s="1"/>
      <c r="IJC1580" s="1"/>
      <c r="IJD1580" s="1"/>
      <c r="IJE1580" s="1"/>
      <c r="IJF1580" s="1"/>
      <c r="IJG1580" s="1"/>
      <c r="IJH1580" s="1"/>
      <c r="IJI1580" s="1"/>
      <c r="IJJ1580" s="1"/>
      <c r="IJK1580" s="1"/>
      <c r="IJL1580" s="1"/>
      <c r="IJM1580" s="1"/>
      <c r="IJN1580" s="1"/>
      <c r="IJO1580" s="1"/>
      <c r="IJP1580" s="1"/>
      <c r="IJQ1580" s="1"/>
      <c r="IJR1580" s="1"/>
      <c r="IJS1580" s="1"/>
      <c r="IJT1580" s="1"/>
      <c r="IJU1580" s="1"/>
      <c r="IJV1580" s="1"/>
      <c r="IJW1580" s="1"/>
      <c r="IJX1580" s="1"/>
      <c r="IJY1580" s="1"/>
      <c r="IJZ1580" s="1"/>
      <c r="IKA1580" s="1"/>
      <c r="IKB1580" s="1"/>
      <c r="IKC1580" s="1"/>
      <c r="IKD1580" s="1"/>
      <c r="IKE1580" s="1"/>
      <c r="IKF1580" s="1"/>
      <c r="IKG1580" s="1"/>
      <c r="IKH1580" s="1"/>
      <c r="IKI1580" s="1"/>
      <c r="IKJ1580" s="1"/>
      <c r="IKK1580" s="1"/>
      <c r="IKL1580" s="1"/>
      <c r="IKM1580" s="1"/>
      <c r="IKN1580" s="1"/>
      <c r="IKO1580" s="1"/>
      <c r="IKP1580" s="1"/>
      <c r="IKQ1580" s="1"/>
      <c r="IKR1580" s="1"/>
      <c r="IKS1580" s="1"/>
      <c r="IKT1580" s="1"/>
      <c r="IKU1580" s="1"/>
      <c r="IKV1580" s="1"/>
      <c r="IKW1580" s="1"/>
      <c r="IKX1580" s="1"/>
      <c r="IKY1580" s="1"/>
      <c r="IKZ1580" s="1"/>
      <c r="ILA1580" s="1"/>
      <c r="ILB1580" s="1"/>
      <c r="ILC1580" s="1"/>
      <c r="ILD1580" s="1"/>
      <c r="ILE1580" s="1"/>
      <c r="ILF1580" s="1"/>
      <c r="ILG1580" s="1"/>
      <c r="ILH1580" s="1"/>
      <c r="ILI1580" s="1"/>
      <c r="ILJ1580" s="1"/>
      <c r="ILK1580" s="1"/>
      <c r="ILL1580" s="1"/>
      <c r="ILM1580" s="1"/>
      <c r="ILN1580" s="1"/>
      <c r="ILO1580" s="1"/>
      <c r="ILP1580" s="1"/>
      <c r="ILQ1580" s="1"/>
      <c r="ILR1580" s="1"/>
      <c r="ILS1580" s="1"/>
      <c r="ILT1580" s="1"/>
      <c r="ILU1580" s="1"/>
      <c r="ILV1580" s="1"/>
      <c r="ILW1580" s="1"/>
      <c r="ILX1580" s="1"/>
      <c r="ILY1580" s="1"/>
      <c r="ILZ1580" s="1"/>
      <c r="IMA1580" s="1"/>
      <c r="IMB1580" s="1"/>
      <c r="IMC1580" s="1"/>
      <c r="IMD1580" s="1"/>
      <c r="IME1580" s="1"/>
      <c r="IMF1580" s="1"/>
      <c r="IMG1580" s="1"/>
      <c r="IMH1580" s="1"/>
      <c r="IMI1580" s="1"/>
      <c r="IMJ1580" s="1"/>
      <c r="IMK1580" s="1"/>
      <c r="IML1580" s="1"/>
      <c r="IMM1580" s="1"/>
      <c r="IMN1580" s="1"/>
      <c r="IMO1580" s="1"/>
      <c r="IMP1580" s="1"/>
      <c r="IMQ1580" s="1"/>
      <c r="IMR1580" s="1"/>
      <c r="IMS1580" s="1"/>
      <c r="IMT1580" s="1"/>
      <c r="IMU1580" s="1"/>
      <c r="IMV1580" s="1"/>
      <c r="IMW1580" s="1"/>
      <c r="IMX1580" s="1"/>
      <c r="IMY1580" s="1"/>
      <c r="IMZ1580" s="1"/>
      <c r="INA1580" s="1"/>
      <c r="INB1580" s="1"/>
      <c r="INC1580" s="1"/>
      <c r="IND1580" s="1"/>
      <c r="INE1580" s="1"/>
      <c r="INF1580" s="1"/>
      <c r="ING1580" s="1"/>
      <c r="INH1580" s="1"/>
      <c r="INI1580" s="1"/>
      <c r="INJ1580" s="1"/>
      <c r="INK1580" s="1"/>
      <c r="INL1580" s="1"/>
      <c r="INM1580" s="1"/>
      <c r="INN1580" s="1"/>
      <c r="INO1580" s="1"/>
      <c r="INP1580" s="1"/>
      <c r="INQ1580" s="1"/>
      <c r="INR1580" s="1"/>
      <c r="INS1580" s="1"/>
      <c r="INT1580" s="1"/>
      <c r="INU1580" s="1"/>
      <c r="INV1580" s="1"/>
      <c r="INW1580" s="1"/>
      <c r="INX1580" s="1"/>
      <c r="INY1580" s="1"/>
      <c r="INZ1580" s="1"/>
      <c r="IOA1580" s="1"/>
      <c r="IOB1580" s="1"/>
      <c r="IOC1580" s="1"/>
      <c r="IOD1580" s="1"/>
      <c r="IOE1580" s="1"/>
      <c r="IOF1580" s="1"/>
      <c r="IOG1580" s="1"/>
      <c r="IOH1580" s="1"/>
      <c r="IOI1580" s="1"/>
      <c r="IOJ1580" s="1"/>
      <c r="IOK1580" s="1"/>
      <c r="IOL1580" s="1"/>
      <c r="IOM1580" s="1"/>
      <c r="ION1580" s="1"/>
      <c r="IOO1580" s="1"/>
      <c r="IOP1580" s="1"/>
      <c r="IOQ1580" s="1"/>
      <c r="IOR1580" s="1"/>
      <c r="IOS1580" s="1"/>
      <c r="IOT1580" s="1"/>
      <c r="IOU1580" s="1"/>
      <c r="IOV1580" s="1"/>
      <c r="IOW1580" s="1"/>
      <c r="IOX1580" s="1"/>
      <c r="IOY1580" s="1"/>
      <c r="IOZ1580" s="1"/>
      <c r="IPA1580" s="1"/>
      <c r="IPB1580" s="1"/>
      <c r="IPC1580" s="1"/>
      <c r="IPD1580" s="1"/>
      <c r="IPE1580" s="1"/>
      <c r="IPF1580" s="1"/>
      <c r="IPG1580" s="1"/>
      <c r="IPH1580" s="1"/>
      <c r="IPI1580" s="1"/>
      <c r="IPJ1580" s="1"/>
      <c r="IPK1580" s="1"/>
      <c r="IPL1580" s="1"/>
      <c r="IPM1580" s="1"/>
      <c r="IPN1580" s="1"/>
      <c r="IPO1580" s="1"/>
      <c r="IPP1580" s="1"/>
      <c r="IPQ1580" s="1"/>
      <c r="IPR1580" s="1"/>
      <c r="IPS1580" s="1"/>
      <c r="IPT1580" s="1"/>
      <c r="IPU1580" s="1"/>
      <c r="IPV1580" s="1"/>
      <c r="IPW1580" s="1"/>
      <c r="IPX1580" s="1"/>
      <c r="IPY1580" s="1"/>
      <c r="IPZ1580" s="1"/>
      <c r="IQA1580" s="1"/>
      <c r="IQB1580" s="1"/>
      <c r="IQC1580" s="1"/>
      <c r="IQD1580" s="1"/>
      <c r="IQE1580" s="1"/>
      <c r="IQF1580" s="1"/>
      <c r="IQG1580" s="1"/>
      <c r="IQH1580" s="1"/>
      <c r="IQI1580" s="1"/>
      <c r="IQJ1580" s="1"/>
      <c r="IQK1580" s="1"/>
      <c r="IQL1580" s="1"/>
      <c r="IQM1580" s="1"/>
      <c r="IQN1580" s="1"/>
      <c r="IQO1580" s="1"/>
      <c r="IQP1580" s="1"/>
      <c r="IQQ1580" s="1"/>
      <c r="IQR1580" s="1"/>
      <c r="IQS1580" s="1"/>
      <c r="IQT1580" s="1"/>
      <c r="IQU1580" s="1"/>
      <c r="IQV1580" s="1"/>
      <c r="IQW1580" s="1"/>
      <c r="IQX1580" s="1"/>
      <c r="IQY1580" s="1"/>
      <c r="IQZ1580" s="1"/>
      <c r="IRA1580" s="1"/>
      <c r="IRB1580" s="1"/>
      <c r="IRC1580" s="1"/>
      <c r="IRD1580" s="1"/>
      <c r="IRE1580" s="1"/>
      <c r="IRF1580" s="1"/>
      <c r="IRG1580" s="1"/>
      <c r="IRH1580" s="1"/>
      <c r="IRI1580" s="1"/>
      <c r="IRJ1580" s="1"/>
      <c r="IRK1580" s="1"/>
      <c r="IRL1580" s="1"/>
      <c r="IRM1580" s="1"/>
      <c r="IRN1580" s="1"/>
      <c r="IRO1580" s="1"/>
      <c r="IRP1580" s="1"/>
      <c r="IRQ1580" s="1"/>
      <c r="IRR1580" s="1"/>
      <c r="IRS1580" s="1"/>
      <c r="IRT1580" s="1"/>
      <c r="IRU1580" s="1"/>
      <c r="IRV1580" s="1"/>
      <c r="IRW1580" s="1"/>
      <c r="IRX1580" s="1"/>
      <c r="IRY1580" s="1"/>
      <c r="IRZ1580" s="1"/>
      <c r="ISA1580" s="1"/>
      <c r="ISB1580" s="1"/>
      <c r="ISC1580" s="1"/>
      <c r="ISD1580" s="1"/>
      <c r="ISE1580" s="1"/>
      <c r="ISF1580" s="1"/>
      <c r="ISG1580" s="1"/>
      <c r="ISH1580" s="1"/>
      <c r="ISI1580" s="1"/>
      <c r="ISJ1580" s="1"/>
      <c r="ISK1580" s="1"/>
      <c r="ISL1580" s="1"/>
      <c r="ISM1580" s="1"/>
      <c r="ISN1580" s="1"/>
      <c r="ISO1580" s="1"/>
      <c r="ISP1580" s="1"/>
      <c r="ISQ1580" s="1"/>
      <c r="ISR1580" s="1"/>
      <c r="ISS1580" s="1"/>
      <c r="IST1580" s="1"/>
      <c r="ISU1580" s="1"/>
      <c r="ISV1580" s="1"/>
      <c r="ISW1580" s="1"/>
      <c r="ISX1580" s="1"/>
      <c r="ISY1580" s="1"/>
      <c r="ISZ1580" s="1"/>
      <c r="ITA1580" s="1"/>
      <c r="ITB1580" s="1"/>
      <c r="ITC1580" s="1"/>
      <c r="ITD1580" s="1"/>
      <c r="ITE1580" s="1"/>
      <c r="ITF1580" s="1"/>
      <c r="ITG1580" s="1"/>
      <c r="ITH1580" s="1"/>
      <c r="ITI1580" s="1"/>
      <c r="ITJ1580" s="1"/>
      <c r="ITK1580" s="1"/>
      <c r="ITL1580" s="1"/>
      <c r="ITM1580" s="1"/>
      <c r="ITN1580" s="1"/>
      <c r="ITO1580" s="1"/>
      <c r="ITP1580" s="1"/>
      <c r="ITQ1580" s="1"/>
      <c r="ITR1580" s="1"/>
      <c r="ITS1580" s="1"/>
      <c r="ITT1580" s="1"/>
      <c r="ITU1580" s="1"/>
      <c r="ITV1580" s="1"/>
      <c r="ITW1580" s="1"/>
      <c r="ITX1580" s="1"/>
      <c r="ITY1580" s="1"/>
      <c r="ITZ1580" s="1"/>
      <c r="IUA1580" s="1"/>
      <c r="IUB1580" s="1"/>
      <c r="IUC1580" s="1"/>
      <c r="IUD1580" s="1"/>
      <c r="IUE1580" s="1"/>
      <c r="IUF1580" s="1"/>
      <c r="IUG1580" s="1"/>
      <c r="IUH1580" s="1"/>
      <c r="IUI1580" s="1"/>
      <c r="IUJ1580" s="1"/>
      <c r="IUK1580" s="1"/>
      <c r="IUL1580" s="1"/>
      <c r="IUM1580" s="1"/>
      <c r="IUN1580" s="1"/>
      <c r="IUO1580" s="1"/>
      <c r="IUP1580" s="1"/>
      <c r="IUQ1580" s="1"/>
      <c r="IUR1580" s="1"/>
      <c r="IUS1580" s="1"/>
      <c r="IUT1580" s="1"/>
      <c r="IUU1580" s="1"/>
      <c r="IUV1580" s="1"/>
      <c r="IUW1580" s="1"/>
      <c r="IUX1580" s="1"/>
      <c r="IUY1580" s="1"/>
      <c r="IUZ1580" s="1"/>
      <c r="IVA1580" s="1"/>
      <c r="IVB1580" s="1"/>
      <c r="IVC1580" s="1"/>
      <c r="IVD1580" s="1"/>
      <c r="IVE1580" s="1"/>
      <c r="IVF1580" s="1"/>
      <c r="IVG1580" s="1"/>
      <c r="IVH1580" s="1"/>
      <c r="IVI1580" s="1"/>
      <c r="IVJ1580" s="1"/>
      <c r="IVK1580" s="1"/>
      <c r="IVL1580" s="1"/>
      <c r="IVM1580" s="1"/>
      <c r="IVN1580" s="1"/>
      <c r="IVO1580" s="1"/>
      <c r="IVP1580" s="1"/>
      <c r="IVQ1580" s="1"/>
      <c r="IVR1580" s="1"/>
      <c r="IVS1580" s="1"/>
      <c r="IVT1580" s="1"/>
      <c r="IVU1580" s="1"/>
      <c r="IVV1580" s="1"/>
      <c r="IVW1580" s="1"/>
      <c r="IVX1580" s="1"/>
      <c r="IVY1580" s="1"/>
      <c r="IVZ1580" s="1"/>
      <c r="IWA1580" s="1"/>
      <c r="IWB1580" s="1"/>
      <c r="IWC1580" s="1"/>
      <c r="IWD1580" s="1"/>
      <c r="IWE1580" s="1"/>
      <c r="IWF1580" s="1"/>
      <c r="IWG1580" s="1"/>
      <c r="IWH1580" s="1"/>
      <c r="IWI1580" s="1"/>
      <c r="IWJ1580" s="1"/>
      <c r="IWK1580" s="1"/>
      <c r="IWL1580" s="1"/>
      <c r="IWM1580" s="1"/>
      <c r="IWN1580" s="1"/>
      <c r="IWO1580" s="1"/>
      <c r="IWP1580" s="1"/>
      <c r="IWQ1580" s="1"/>
      <c r="IWR1580" s="1"/>
      <c r="IWS1580" s="1"/>
      <c r="IWT1580" s="1"/>
      <c r="IWU1580" s="1"/>
      <c r="IWV1580" s="1"/>
      <c r="IWW1580" s="1"/>
      <c r="IWX1580" s="1"/>
      <c r="IWY1580" s="1"/>
      <c r="IWZ1580" s="1"/>
      <c r="IXA1580" s="1"/>
      <c r="IXB1580" s="1"/>
      <c r="IXC1580" s="1"/>
      <c r="IXD1580" s="1"/>
      <c r="IXE1580" s="1"/>
      <c r="IXF1580" s="1"/>
      <c r="IXG1580" s="1"/>
      <c r="IXH1580" s="1"/>
      <c r="IXI1580" s="1"/>
      <c r="IXJ1580" s="1"/>
      <c r="IXK1580" s="1"/>
      <c r="IXL1580" s="1"/>
      <c r="IXM1580" s="1"/>
      <c r="IXN1580" s="1"/>
      <c r="IXO1580" s="1"/>
      <c r="IXP1580" s="1"/>
      <c r="IXQ1580" s="1"/>
      <c r="IXR1580" s="1"/>
      <c r="IXS1580" s="1"/>
      <c r="IXT1580" s="1"/>
      <c r="IXU1580" s="1"/>
      <c r="IXV1580" s="1"/>
      <c r="IXW1580" s="1"/>
      <c r="IXX1580" s="1"/>
      <c r="IXY1580" s="1"/>
      <c r="IXZ1580" s="1"/>
      <c r="IYA1580" s="1"/>
      <c r="IYB1580" s="1"/>
      <c r="IYC1580" s="1"/>
      <c r="IYD1580" s="1"/>
      <c r="IYE1580" s="1"/>
      <c r="IYF1580" s="1"/>
      <c r="IYG1580" s="1"/>
      <c r="IYH1580" s="1"/>
      <c r="IYI1580" s="1"/>
      <c r="IYJ1580" s="1"/>
      <c r="IYK1580" s="1"/>
      <c r="IYL1580" s="1"/>
      <c r="IYM1580" s="1"/>
      <c r="IYN1580" s="1"/>
      <c r="IYO1580" s="1"/>
      <c r="IYP1580" s="1"/>
      <c r="IYQ1580" s="1"/>
      <c r="IYR1580" s="1"/>
      <c r="IYS1580" s="1"/>
      <c r="IYT1580" s="1"/>
      <c r="IYU1580" s="1"/>
      <c r="IYV1580" s="1"/>
      <c r="IYW1580" s="1"/>
      <c r="IYX1580" s="1"/>
      <c r="IYY1580" s="1"/>
      <c r="IYZ1580" s="1"/>
      <c r="IZA1580" s="1"/>
      <c r="IZB1580" s="1"/>
      <c r="IZC1580" s="1"/>
      <c r="IZD1580" s="1"/>
      <c r="IZE1580" s="1"/>
      <c r="IZF1580" s="1"/>
      <c r="IZG1580" s="1"/>
      <c r="IZH1580" s="1"/>
      <c r="IZI1580" s="1"/>
      <c r="IZJ1580" s="1"/>
      <c r="IZK1580" s="1"/>
      <c r="IZL1580" s="1"/>
      <c r="IZM1580" s="1"/>
      <c r="IZN1580" s="1"/>
      <c r="IZO1580" s="1"/>
      <c r="IZP1580" s="1"/>
      <c r="IZQ1580" s="1"/>
      <c r="IZR1580" s="1"/>
      <c r="IZS1580" s="1"/>
      <c r="IZT1580" s="1"/>
      <c r="IZU1580" s="1"/>
      <c r="IZV1580" s="1"/>
      <c r="IZW1580" s="1"/>
      <c r="IZX1580" s="1"/>
      <c r="IZY1580" s="1"/>
      <c r="IZZ1580" s="1"/>
      <c r="JAA1580" s="1"/>
      <c r="JAB1580" s="1"/>
      <c r="JAC1580" s="1"/>
      <c r="JAD1580" s="1"/>
      <c r="JAE1580" s="1"/>
      <c r="JAF1580" s="1"/>
      <c r="JAG1580" s="1"/>
      <c r="JAH1580" s="1"/>
      <c r="JAI1580" s="1"/>
      <c r="JAJ1580" s="1"/>
      <c r="JAK1580" s="1"/>
      <c r="JAL1580" s="1"/>
      <c r="JAM1580" s="1"/>
      <c r="JAN1580" s="1"/>
      <c r="JAO1580" s="1"/>
      <c r="JAP1580" s="1"/>
      <c r="JAQ1580" s="1"/>
      <c r="JAR1580" s="1"/>
      <c r="JAS1580" s="1"/>
      <c r="JAT1580" s="1"/>
      <c r="JAU1580" s="1"/>
      <c r="JAV1580" s="1"/>
      <c r="JAW1580" s="1"/>
      <c r="JAX1580" s="1"/>
      <c r="JAY1580" s="1"/>
      <c r="JAZ1580" s="1"/>
      <c r="JBA1580" s="1"/>
      <c r="JBB1580" s="1"/>
      <c r="JBC1580" s="1"/>
      <c r="JBD1580" s="1"/>
      <c r="JBE1580" s="1"/>
      <c r="JBF1580" s="1"/>
      <c r="JBG1580" s="1"/>
      <c r="JBH1580" s="1"/>
      <c r="JBI1580" s="1"/>
      <c r="JBJ1580" s="1"/>
      <c r="JBK1580" s="1"/>
      <c r="JBL1580" s="1"/>
      <c r="JBM1580" s="1"/>
      <c r="JBN1580" s="1"/>
      <c r="JBO1580" s="1"/>
      <c r="JBP1580" s="1"/>
      <c r="JBQ1580" s="1"/>
      <c r="JBR1580" s="1"/>
      <c r="JBS1580" s="1"/>
      <c r="JBT1580" s="1"/>
      <c r="JBU1580" s="1"/>
      <c r="JBV1580" s="1"/>
      <c r="JBW1580" s="1"/>
      <c r="JBX1580" s="1"/>
      <c r="JBY1580" s="1"/>
      <c r="JBZ1580" s="1"/>
      <c r="JCA1580" s="1"/>
      <c r="JCB1580" s="1"/>
      <c r="JCC1580" s="1"/>
      <c r="JCD1580" s="1"/>
      <c r="JCE1580" s="1"/>
      <c r="JCF1580" s="1"/>
      <c r="JCG1580" s="1"/>
      <c r="JCH1580" s="1"/>
      <c r="JCI1580" s="1"/>
      <c r="JCJ1580" s="1"/>
      <c r="JCK1580" s="1"/>
      <c r="JCL1580" s="1"/>
      <c r="JCM1580" s="1"/>
      <c r="JCN1580" s="1"/>
      <c r="JCO1580" s="1"/>
      <c r="JCP1580" s="1"/>
      <c r="JCQ1580" s="1"/>
      <c r="JCR1580" s="1"/>
      <c r="JCS1580" s="1"/>
      <c r="JCT1580" s="1"/>
      <c r="JCU1580" s="1"/>
      <c r="JCV1580" s="1"/>
      <c r="JCW1580" s="1"/>
      <c r="JCX1580" s="1"/>
      <c r="JCY1580" s="1"/>
      <c r="JCZ1580" s="1"/>
      <c r="JDA1580" s="1"/>
      <c r="JDB1580" s="1"/>
      <c r="JDC1580" s="1"/>
      <c r="JDD1580" s="1"/>
      <c r="JDE1580" s="1"/>
      <c r="JDF1580" s="1"/>
      <c r="JDG1580" s="1"/>
      <c r="JDH1580" s="1"/>
      <c r="JDI1580" s="1"/>
      <c r="JDJ1580" s="1"/>
      <c r="JDK1580" s="1"/>
      <c r="JDL1580" s="1"/>
      <c r="JDM1580" s="1"/>
      <c r="JDN1580" s="1"/>
      <c r="JDO1580" s="1"/>
      <c r="JDP1580" s="1"/>
      <c r="JDQ1580" s="1"/>
      <c r="JDR1580" s="1"/>
      <c r="JDS1580" s="1"/>
      <c r="JDT1580" s="1"/>
      <c r="JDU1580" s="1"/>
      <c r="JDV1580" s="1"/>
      <c r="JDW1580" s="1"/>
      <c r="JDX1580" s="1"/>
      <c r="JDY1580" s="1"/>
      <c r="JDZ1580" s="1"/>
      <c r="JEA1580" s="1"/>
      <c r="JEB1580" s="1"/>
      <c r="JEC1580" s="1"/>
      <c r="JED1580" s="1"/>
      <c r="JEE1580" s="1"/>
      <c r="JEF1580" s="1"/>
      <c r="JEG1580" s="1"/>
      <c r="JEH1580" s="1"/>
      <c r="JEI1580" s="1"/>
      <c r="JEJ1580" s="1"/>
      <c r="JEK1580" s="1"/>
      <c r="JEL1580" s="1"/>
      <c r="JEM1580" s="1"/>
      <c r="JEN1580" s="1"/>
      <c r="JEO1580" s="1"/>
      <c r="JEP1580" s="1"/>
      <c r="JEQ1580" s="1"/>
      <c r="JER1580" s="1"/>
      <c r="JES1580" s="1"/>
      <c r="JET1580" s="1"/>
      <c r="JEU1580" s="1"/>
      <c r="JEV1580" s="1"/>
      <c r="JEW1580" s="1"/>
      <c r="JEX1580" s="1"/>
      <c r="JEY1580" s="1"/>
      <c r="JEZ1580" s="1"/>
      <c r="JFA1580" s="1"/>
      <c r="JFB1580" s="1"/>
      <c r="JFC1580" s="1"/>
      <c r="JFD1580" s="1"/>
      <c r="JFE1580" s="1"/>
      <c r="JFF1580" s="1"/>
      <c r="JFG1580" s="1"/>
      <c r="JFH1580" s="1"/>
      <c r="JFI1580" s="1"/>
      <c r="JFJ1580" s="1"/>
      <c r="JFK1580" s="1"/>
      <c r="JFL1580" s="1"/>
      <c r="JFM1580" s="1"/>
      <c r="JFN1580" s="1"/>
      <c r="JFO1580" s="1"/>
      <c r="JFP1580" s="1"/>
      <c r="JFQ1580" s="1"/>
      <c r="JFR1580" s="1"/>
      <c r="JFS1580" s="1"/>
      <c r="JFT1580" s="1"/>
      <c r="JFU1580" s="1"/>
      <c r="JFV1580" s="1"/>
      <c r="JFW1580" s="1"/>
      <c r="JFX1580" s="1"/>
      <c r="JFY1580" s="1"/>
      <c r="JFZ1580" s="1"/>
      <c r="JGA1580" s="1"/>
      <c r="JGB1580" s="1"/>
      <c r="JGC1580" s="1"/>
      <c r="JGD1580" s="1"/>
      <c r="JGE1580" s="1"/>
      <c r="JGF1580" s="1"/>
      <c r="JGG1580" s="1"/>
      <c r="JGH1580" s="1"/>
      <c r="JGI1580" s="1"/>
      <c r="JGJ1580" s="1"/>
      <c r="JGK1580" s="1"/>
      <c r="JGL1580" s="1"/>
      <c r="JGM1580" s="1"/>
      <c r="JGN1580" s="1"/>
      <c r="JGO1580" s="1"/>
      <c r="JGP1580" s="1"/>
      <c r="JGQ1580" s="1"/>
      <c r="JGR1580" s="1"/>
      <c r="JGS1580" s="1"/>
      <c r="JGT1580" s="1"/>
      <c r="JGU1580" s="1"/>
      <c r="JGV1580" s="1"/>
      <c r="JGW1580" s="1"/>
      <c r="JGX1580" s="1"/>
      <c r="JGY1580" s="1"/>
      <c r="JGZ1580" s="1"/>
      <c r="JHA1580" s="1"/>
      <c r="JHB1580" s="1"/>
      <c r="JHC1580" s="1"/>
      <c r="JHD1580" s="1"/>
      <c r="JHE1580" s="1"/>
      <c r="JHF1580" s="1"/>
      <c r="JHG1580" s="1"/>
      <c r="JHH1580" s="1"/>
      <c r="JHI1580" s="1"/>
      <c r="JHJ1580" s="1"/>
      <c r="JHK1580" s="1"/>
      <c r="JHL1580" s="1"/>
      <c r="JHM1580" s="1"/>
      <c r="JHN1580" s="1"/>
      <c r="JHO1580" s="1"/>
      <c r="JHP1580" s="1"/>
      <c r="JHQ1580" s="1"/>
      <c r="JHR1580" s="1"/>
      <c r="JHS1580" s="1"/>
      <c r="JHT1580" s="1"/>
      <c r="JHU1580" s="1"/>
      <c r="JHV1580" s="1"/>
      <c r="JHW1580" s="1"/>
      <c r="JHX1580" s="1"/>
      <c r="JHY1580" s="1"/>
      <c r="JHZ1580" s="1"/>
      <c r="JIA1580" s="1"/>
      <c r="JIB1580" s="1"/>
      <c r="JIC1580" s="1"/>
      <c r="JID1580" s="1"/>
      <c r="JIE1580" s="1"/>
      <c r="JIF1580" s="1"/>
      <c r="JIG1580" s="1"/>
      <c r="JIH1580" s="1"/>
      <c r="JII1580" s="1"/>
      <c r="JIJ1580" s="1"/>
      <c r="JIK1580" s="1"/>
      <c r="JIL1580" s="1"/>
      <c r="JIM1580" s="1"/>
      <c r="JIN1580" s="1"/>
      <c r="JIO1580" s="1"/>
      <c r="JIP1580" s="1"/>
      <c r="JIQ1580" s="1"/>
      <c r="JIR1580" s="1"/>
      <c r="JIS1580" s="1"/>
      <c r="JIT1580" s="1"/>
      <c r="JIU1580" s="1"/>
      <c r="JIV1580" s="1"/>
      <c r="JIW1580" s="1"/>
      <c r="JIX1580" s="1"/>
      <c r="JIY1580" s="1"/>
      <c r="JIZ1580" s="1"/>
      <c r="JJA1580" s="1"/>
      <c r="JJB1580" s="1"/>
      <c r="JJC1580" s="1"/>
      <c r="JJD1580" s="1"/>
      <c r="JJE1580" s="1"/>
      <c r="JJF1580" s="1"/>
      <c r="JJG1580" s="1"/>
      <c r="JJH1580" s="1"/>
      <c r="JJI1580" s="1"/>
      <c r="JJJ1580" s="1"/>
      <c r="JJK1580" s="1"/>
      <c r="JJL1580" s="1"/>
      <c r="JJM1580" s="1"/>
      <c r="JJN1580" s="1"/>
      <c r="JJO1580" s="1"/>
      <c r="JJP1580" s="1"/>
      <c r="JJQ1580" s="1"/>
      <c r="JJR1580" s="1"/>
      <c r="JJS1580" s="1"/>
      <c r="JJT1580" s="1"/>
      <c r="JJU1580" s="1"/>
      <c r="JJV1580" s="1"/>
      <c r="JJW1580" s="1"/>
      <c r="JJX1580" s="1"/>
      <c r="JJY1580" s="1"/>
      <c r="JJZ1580" s="1"/>
      <c r="JKA1580" s="1"/>
      <c r="JKB1580" s="1"/>
      <c r="JKC1580" s="1"/>
      <c r="JKD1580" s="1"/>
      <c r="JKE1580" s="1"/>
      <c r="JKF1580" s="1"/>
      <c r="JKG1580" s="1"/>
      <c r="JKH1580" s="1"/>
      <c r="JKI1580" s="1"/>
      <c r="JKJ1580" s="1"/>
      <c r="JKK1580" s="1"/>
      <c r="JKL1580" s="1"/>
      <c r="JKM1580" s="1"/>
      <c r="JKN1580" s="1"/>
      <c r="JKO1580" s="1"/>
      <c r="JKP1580" s="1"/>
      <c r="JKQ1580" s="1"/>
      <c r="JKR1580" s="1"/>
      <c r="JKS1580" s="1"/>
      <c r="JKT1580" s="1"/>
      <c r="JKU1580" s="1"/>
      <c r="JKV1580" s="1"/>
      <c r="JKW1580" s="1"/>
      <c r="JKX1580" s="1"/>
      <c r="JKY1580" s="1"/>
      <c r="JKZ1580" s="1"/>
      <c r="JLA1580" s="1"/>
      <c r="JLB1580" s="1"/>
      <c r="JLC1580" s="1"/>
      <c r="JLD1580" s="1"/>
      <c r="JLE1580" s="1"/>
      <c r="JLF1580" s="1"/>
      <c r="JLG1580" s="1"/>
      <c r="JLH1580" s="1"/>
      <c r="JLI1580" s="1"/>
      <c r="JLJ1580" s="1"/>
      <c r="JLK1580" s="1"/>
      <c r="JLL1580" s="1"/>
      <c r="JLM1580" s="1"/>
      <c r="JLN1580" s="1"/>
      <c r="JLO1580" s="1"/>
      <c r="JLP1580" s="1"/>
      <c r="JLQ1580" s="1"/>
      <c r="JLR1580" s="1"/>
      <c r="JLS1580" s="1"/>
      <c r="JLT1580" s="1"/>
      <c r="JLU1580" s="1"/>
      <c r="JLV1580" s="1"/>
      <c r="JLW1580" s="1"/>
      <c r="JLX1580" s="1"/>
      <c r="JLY1580" s="1"/>
      <c r="JLZ1580" s="1"/>
      <c r="JMA1580" s="1"/>
      <c r="JMB1580" s="1"/>
      <c r="JMC1580" s="1"/>
      <c r="JMD1580" s="1"/>
      <c r="JME1580" s="1"/>
      <c r="JMF1580" s="1"/>
      <c r="JMG1580" s="1"/>
      <c r="JMH1580" s="1"/>
      <c r="JMI1580" s="1"/>
      <c r="JMJ1580" s="1"/>
      <c r="JMK1580" s="1"/>
      <c r="JML1580" s="1"/>
      <c r="JMM1580" s="1"/>
      <c r="JMN1580" s="1"/>
      <c r="JMO1580" s="1"/>
      <c r="JMP1580" s="1"/>
      <c r="JMQ1580" s="1"/>
      <c r="JMR1580" s="1"/>
      <c r="JMS1580" s="1"/>
      <c r="JMT1580" s="1"/>
      <c r="JMU1580" s="1"/>
      <c r="JMV1580" s="1"/>
      <c r="JMW1580" s="1"/>
      <c r="JMX1580" s="1"/>
      <c r="JMY1580" s="1"/>
      <c r="JMZ1580" s="1"/>
      <c r="JNA1580" s="1"/>
      <c r="JNB1580" s="1"/>
      <c r="JNC1580" s="1"/>
      <c r="JND1580" s="1"/>
      <c r="JNE1580" s="1"/>
      <c r="JNF1580" s="1"/>
      <c r="JNG1580" s="1"/>
      <c r="JNH1580" s="1"/>
      <c r="JNI1580" s="1"/>
      <c r="JNJ1580" s="1"/>
      <c r="JNK1580" s="1"/>
      <c r="JNL1580" s="1"/>
      <c r="JNM1580" s="1"/>
      <c r="JNN1580" s="1"/>
      <c r="JNO1580" s="1"/>
      <c r="JNP1580" s="1"/>
      <c r="JNQ1580" s="1"/>
      <c r="JNR1580" s="1"/>
      <c r="JNS1580" s="1"/>
      <c r="JNT1580" s="1"/>
      <c r="JNU1580" s="1"/>
      <c r="JNV1580" s="1"/>
      <c r="JNW1580" s="1"/>
      <c r="JNX1580" s="1"/>
      <c r="JNY1580" s="1"/>
      <c r="JNZ1580" s="1"/>
      <c r="JOA1580" s="1"/>
      <c r="JOB1580" s="1"/>
      <c r="JOC1580" s="1"/>
      <c r="JOD1580" s="1"/>
      <c r="JOE1580" s="1"/>
      <c r="JOF1580" s="1"/>
      <c r="JOG1580" s="1"/>
      <c r="JOH1580" s="1"/>
      <c r="JOI1580" s="1"/>
      <c r="JOJ1580" s="1"/>
      <c r="JOK1580" s="1"/>
      <c r="JOL1580" s="1"/>
      <c r="JOM1580" s="1"/>
      <c r="JON1580" s="1"/>
      <c r="JOO1580" s="1"/>
      <c r="JOP1580" s="1"/>
      <c r="JOQ1580" s="1"/>
      <c r="JOR1580" s="1"/>
      <c r="JOS1580" s="1"/>
      <c r="JOT1580" s="1"/>
      <c r="JOU1580" s="1"/>
      <c r="JOV1580" s="1"/>
      <c r="JOW1580" s="1"/>
      <c r="JOX1580" s="1"/>
      <c r="JOY1580" s="1"/>
      <c r="JOZ1580" s="1"/>
      <c r="JPA1580" s="1"/>
      <c r="JPB1580" s="1"/>
      <c r="JPC1580" s="1"/>
      <c r="JPD1580" s="1"/>
      <c r="JPE1580" s="1"/>
      <c r="JPF1580" s="1"/>
      <c r="JPG1580" s="1"/>
      <c r="JPH1580" s="1"/>
      <c r="JPI1580" s="1"/>
      <c r="JPJ1580" s="1"/>
      <c r="JPK1580" s="1"/>
      <c r="JPL1580" s="1"/>
      <c r="JPM1580" s="1"/>
      <c r="JPN1580" s="1"/>
      <c r="JPO1580" s="1"/>
      <c r="JPP1580" s="1"/>
      <c r="JPQ1580" s="1"/>
      <c r="JPR1580" s="1"/>
      <c r="JPS1580" s="1"/>
      <c r="JPT1580" s="1"/>
      <c r="JPU1580" s="1"/>
      <c r="JPV1580" s="1"/>
      <c r="JPW1580" s="1"/>
      <c r="JPX1580" s="1"/>
      <c r="JPY1580" s="1"/>
      <c r="JPZ1580" s="1"/>
      <c r="JQA1580" s="1"/>
      <c r="JQB1580" s="1"/>
      <c r="JQC1580" s="1"/>
      <c r="JQD1580" s="1"/>
      <c r="JQE1580" s="1"/>
      <c r="JQF1580" s="1"/>
      <c r="JQG1580" s="1"/>
      <c r="JQH1580" s="1"/>
      <c r="JQI1580" s="1"/>
      <c r="JQJ1580" s="1"/>
      <c r="JQK1580" s="1"/>
      <c r="JQL1580" s="1"/>
      <c r="JQM1580" s="1"/>
      <c r="JQN1580" s="1"/>
      <c r="JQO1580" s="1"/>
      <c r="JQP1580" s="1"/>
      <c r="JQQ1580" s="1"/>
      <c r="JQR1580" s="1"/>
      <c r="JQS1580" s="1"/>
      <c r="JQT1580" s="1"/>
      <c r="JQU1580" s="1"/>
      <c r="JQV1580" s="1"/>
      <c r="JQW1580" s="1"/>
      <c r="JQX1580" s="1"/>
      <c r="JQY1580" s="1"/>
      <c r="JQZ1580" s="1"/>
      <c r="JRA1580" s="1"/>
      <c r="JRB1580" s="1"/>
      <c r="JRC1580" s="1"/>
      <c r="JRD1580" s="1"/>
      <c r="JRE1580" s="1"/>
      <c r="JRF1580" s="1"/>
      <c r="JRG1580" s="1"/>
      <c r="JRH1580" s="1"/>
      <c r="JRI1580" s="1"/>
      <c r="JRJ1580" s="1"/>
      <c r="JRK1580" s="1"/>
      <c r="JRL1580" s="1"/>
      <c r="JRM1580" s="1"/>
      <c r="JRN1580" s="1"/>
      <c r="JRO1580" s="1"/>
      <c r="JRP1580" s="1"/>
      <c r="JRQ1580" s="1"/>
      <c r="JRR1580" s="1"/>
      <c r="JRS1580" s="1"/>
      <c r="JRT1580" s="1"/>
      <c r="JRU1580" s="1"/>
      <c r="JRV1580" s="1"/>
      <c r="JRW1580" s="1"/>
      <c r="JRX1580" s="1"/>
      <c r="JRY1580" s="1"/>
      <c r="JRZ1580" s="1"/>
      <c r="JSA1580" s="1"/>
      <c r="JSB1580" s="1"/>
      <c r="JSC1580" s="1"/>
      <c r="JSD1580" s="1"/>
      <c r="JSE1580" s="1"/>
      <c r="JSF1580" s="1"/>
      <c r="JSG1580" s="1"/>
      <c r="JSH1580" s="1"/>
      <c r="JSI1580" s="1"/>
      <c r="JSJ1580" s="1"/>
      <c r="JSK1580" s="1"/>
      <c r="JSL1580" s="1"/>
      <c r="JSM1580" s="1"/>
      <c r="JSN1580" s="1"/>
      <c r="JSO1580" s="1"/>
      <c r="JSP1580" s="1"/>
      <c r="JSQ1580" s="1"/>
      <c r="JSR1580" s="1"/>
      <c r="JSS1580" s="1"/>
      <c r="JST1580" s="1"/>
      <c r="JSU1580" s="1"/>
      <c r="JSV1580" s="1"/>
      <c r="JSW1580" s="1"/>
      <c r="JSX1580" s="1"/>
      <c r="JSY1580" s="1"/>
      <c r="JSZ1580" s="1"/>
      <c r="JTA1580" s="1"/>
      <c r="JTB1580" s="1"/>
      <c r="JTC1580" s="1"/>
      <c r="JTD1580" s="1"/>
      <c r="JTE1580" s="1"/>
      <c r="JTF1580" s="1"/>
      <c r="JTG1580" s="1"/>
      <c r="JTH1580" s="1"/>
      <c r="JTI1580" s="1"/>
      <c r="JTJ1580" s="1"/>
      <c r="JTK1580" s="1"/>
      <c r="JTL1580" s="1"/>
      <c r="JTM1580" s="1"/>
      <c r="JTN1580" s="1"/>
      <c r="JTO1580" s="1"/>
      <c r="JTP1580" s="1"/>
      <c r="JTQ1580" s="1"/>
      <c r="JTR1580" s="1"/>
      <c r="JTS1580" s="1"/>
      <c r="JTT1580" s="1"/>
      <c r="JTU1580" s="1"/>
      <c r="JTV1580" s="1"/>
      <c r="JTW1580" s="1"/>
      <c r="JTX1580" s="1"/>
      <c r="JTY1580" s="1"/>
      <c r="JTZ1580" s="1"/>
      <c r="JUA1580" s="1"/>
      <c r="JUB1580" s="1"/>
      <c r="JUC1580" s="1"/>
      <c r="JUD1580" s="1"/>
      <c r="JUE1580" s="1"/>
      <c r="JUF1580" s="1"/>
      <c r="JUG1580" s="1"/>
      <c r="JUH1580" s="1"/>
      <c r="JUI1580" s="1"/>
      <c r="JUJ1580" s="1"/>
      <c r="JUK1580" s="1"/>
      <c r="JUL1580" s="1"/>
      <c r="JUM1580" s="1"/>
      <c r="JUN1580" s="1"/>
      <c r="JUO1580" s="1"/>
      <c r="JUP1580" s="1"/>
      <c r="JUQ1580" s="1"/>
      <c r="JUR1580" s="1"/>
      <c r="JUS1580" s="1"/>
      <c r="JUT1580" s="1"/>
      <c r="JUU1580" s="1"/>
      <c r="JUV1580" s="1"/>
      <c r="JUW1580" s="1"/>
      <c r="JUX1580" s="1"/>
      <c r="JUY1580" s="1"/>
      <c r="JUZ1580" s="1"/>
      <c r="JVA1580" s="1"/>
      <c r="JVB1580" s="1"/>
      <c r="JVC1580" s="1"/>
      <c r="JVD1580" s="1"/>
      <c r="JVE1580" s="1"/>
      <c r="JVF1580" s="1"/>
      <c r="JVG1580" s="1"/>
      <c r="JVH1580" s="1"/>
      <c r="JVI1580" s="1"/>
      <c r="JVJ1580" s="1"/>
      <c r="JVK1580" s="1"/>
      <c r="JVL1580" s="1"/>
      <c r="JVM1580" s="1"/>
      <c r="JVN1580" s="1"/>
      <c r="JVO1580" s="1"/>
      <c r="JVP1580" s="1"/>
      <c r="JVQ1580" s="1"/>
      <c r="JVR1580" s="1"/>
      <c r="JVS1580" s="1"/>
      <c r="JVT1580" s="1"/>
      <c r="JVU1580" s="1"/>
      <c r="JVV1580" s="1"/>
      <c r="JVW1580" s="1"/>
      <c r="JVX1580" s="1"/>
      <c r="JVY1580" s="1"/>
      <c r="JVZ1580" s="1"/>
      <c r="JWA1580" s="1"/>
      <c r="JWB1580" s="1"/>
      <c r="JWC1580" s="1"/>
      <c r="JWD1580" s="1"/>
      <c r="JWE1580" s="1"/>
      <c r="JWF1580" s="1"/>
      <c r="JWG1580" s="1"/>
      <c r="JWH1580" s="1"/>
      <c r="JWI1580" s="1"/>
      <c r="JWJ1580" s="1"/>
      <c r="JWK1580" s="1"/>
      <c r="JWL1580" s="1"/>
      <c r="JWM1580" s="1"/>
      <c r="JWN1580" s="1"/>
      <c r="JWO1580" s="1"/>
      <c r="JWP1580" s="1"/>
      <c r="JWQ1580" s="1"/>
      <c r="JWR1580" s="1"/>
      <c r="JWS1580" s="1"/>
      <c r="JWT1580" s="1"/>
      <c r="JWU1580" s="1"/>
      <c r="JWV1580" s="1"/>
      <c r="JWW1580" s="1"/>
      <c r="JWX1580" s="1"/>
      <c r="JWY1580" s="1"/>
      <c r="JWZ1580" s="1"/>
      <c r="JXA1580" s="1"/>
      <c r="JXB1580" s="1"/>
      <c r="JXC1580" s="1"/>
      <c r="JXD1580" s="1"/>
      <c r="JXE1580" s="1"/>
      <c r="JXF1580" s="1"/>
      <c r="JXG1580" s="1"/>
      <c r="JXH1580" s="1"/>
      <c r="JXI1580" s="1"/>
      <c r="JXJ1580" s="1"/>
      <c r="JXK1580" s="1"/>
      <c r="JXL1580" s="1"/>
      <c r="JXM1580" s="1"/>
      <c r="JXN1580" s="1"/>
      <c r="JXO1580" s="1"/>
      <c r="JXP1580" s="1"/>
      <c r="JXQ1580" s="1"/>
      <c r="JXR1580" s="1"/>
      <c r="JXS1580" s="1"/>
      <c r="JXT1580" s="1"/>
      <c r="JXU1580" s="1"/>
      <c r="JXV1580" s="1"/>
      <c r="JXW1580" s="1"/>
      <c r="JXX1580" s="1"/>
      <c r="JXY1580" s="1"/>
      <c r="JXZ1580" s="1"/>
      <c r="JYA1580" s="1"/>
      <c r="JYB1580" s="1"/>
      <c r="JYC1580" s="1"/>
      <c r="JYD1580" s="1"/>
      <c r="JYE1580" s="1"/>
      <c r="JYF1580" s="1"/>
      <c r="JYG1580" s="1"/>
      <c r="JYH1580" s="1"/>
      <c r="JYI1580" s="1"/>
      <c r="JYJ1580" s="1"/>
      <c r="JYK1580" s="1"/>
      <c r="JYL1580" s="1"/>
      <c r="JYM1580" s="1"/>
      <c r="JYN1580" s="1"/>
      <c r="JYO1580" s="1"/>
      <c r="JYP1580" s="1"/>
      <c r="JYQ1580" s="1"/>
      <c r="JYR1580" s="1"/>
      <c r="JYS1580" s="1"/>
      <c r="JYT1580" s="1"/>
      <c r="JYU1580" s="1"/>
      <c r="JYV1580" s="1"/>
      <c r="JYW1580" s="1"/>
      <c r="JYX1580" s="1"/>
      <c r="JYY1580" s="1"/>
      <c r="JYZ1580" s="1"/>
      <c r="JZA1580" s="1"/>
      <c r="JZB1580" s="1"/>
      <c r="JZC1580" s="1"/>
      <c r="JZD1580" s="1"/>
      <c r="JZE1580" s="1"/>
      <c r="JZF1580" s="1"/>
      <c r="JZG1580" s="1"/>
      <c r="JZH1580" s="1"/>
      <c r="JZI1580" s="1"/>
      <c r="JZJ1580" s="1"/>
      <c r="JZK1580" s="1"/>
      <c r="JZL1580" s="1"/>
      <c r="JZM1580" s="1"/>
      <c r="JZN1580" s="1"/>
      <c r="JZO1580" s="1"/>
      <c r="JZP1580" s="1"/>
      <c r="JZQ1580" s="1"/>
      <c r="JZR1580" s="1"/>
      <c r="JZS1580" s="1"/>
      <c r="JZT1580" s="1"/>
      <c r="JZU1580" s="1"/>
      <c r="JZV1580" s="1"/>
      <c r="JZW1580" s="1"/>
      <c r="JZX1580" s="1"/>
      <c r="JZY1580" s="1"/>
      <c r="JZZ1580" s="1"/>
      <c r="KAA1580" s="1"/>
      <c r="KAB1580" s="1"/>
      <c r="KAC1580" s="1"/>
      <c r="KAD1580" s="1"/>
      <c r="KAE1580" s="1"/>
      <c r="KAF1580" s="1"/>
      <c r="KAG1580" s="1"/>
      <c r="KAH1580" s="1"/>
      <c r="KAI1580" s="1"/>
      <c r="KAJ1580" s="1"/>
      <c r="KAK1580" s="1"/>
      <c r="KAL1580" s="1"/>
      <c r="KAM1580" s="1"/>
      <c r="KAN1580" s="1"/>
      <c r="KAO1580" s="1"/>
      <c r="KAP1580" s="1"/>
      <c r="KAQ1580" s="1"/>
      <c r="KAR1580" s="1"/>
      <c r="KAS1580" s="1"/>
      <c r="KAT1580" s="1"/>
      <c r="KAU1580" s="1"/>
      <c r="KAV1580" s="1"/>
      <c r="KAW1580" s="1"/>
      <c r="KAX1580" s="1"/>
      <c r="KAY1580" s="1"/>
      <c r="KAZ1580" s="1"/>
      <c r="KBA1580" s="1"/>
      <c r="KBB1580" s="1"/>
      <c r="KBC1580" s="1"/>
      <c r="KBD1580" s="1"/>
      <c r="KBE1580" s="1"/>
      <c r="KBF1580" s="1"/>
      <c r="KBG1580" s="1"/>
      <c r="KBH1580" s="1"/>
      <c r="KBI1580" s="1"/>
      <c r="KBJ1580" s="1"/>
      <c r="KBK1580" s="1"/>
      <c r="KBL1580" s="1"/>
      <c r="KBM1580" s="1"/>
      <c r="KBN1580" s="1"/>
      <c r="KBO1580" s="1"/>
      <c r="KBP1580" s="1"/>
      <c r="KBQ1580" s="1"/>
      <c r="KBR1580" s="1"/>
      <c r="KBS1580" s="1"/>
      <c r="KBT1580" s="1"/>
      <c r="KBU1580" s="1"/>
      <c r="KBV1580" s="1"/>
      <c r="KBW1580" s="1"/>
      <c r="KBX1580" s="1"/>
      <c r="KBY1580" s="1"/>
      <c r="KBZ1580" s="1"/>
      <c r="KCA1580" s="1"/>
      <c r="KCB1580" s="1"/>
      <c r="KCC1580" s="1"/>
      <c r="KCD1580" s="1"/>
      <c r="KCE1580" s="1"/>
      <c r="KCF1580" s="1"/>
      <c r="KCG1580" s="1"/>
      <c r="KCH1580" s="1"/>
      <c r="KCI1580" s="1"/>
      <c r="KCJ1580" s="1"/>
      <c r="KCK1580" s="1"/>
      <c r="KCL1580" s="1"/>
      <c r="KCM1580" s="1"/>
      <c r="KCN1580" s="1"/>
      <c r="KCO1580" s="1"/>
      <c r="KCP1580" s="1"/>
      <c r="KCQ1580" s="1"/>
      <c r="KCR1580" s="1"/>
      <c r="KCS1580" s="1"/>
      <c r="KCT1580" s="1"/>
      <c r="KCU1580" s="1"/>
      <c r="KCV1580" s="1"/>
      <c r="KCW1580" s="1"/>
      <c r="KCX1580" s="1"/>
      <c r="KCY1580" s="1"/>
      <c r="KCZ1580" s="1"/>
      <c r="KDA1580" s="1"/>
      <c r="KDB1580" s="1"/>
      <c r="KDC1580" s="1"/>
      <c r="KDD1580" s="1"/>
      <c r="KDE1580" s="1"/>
      <c r="KDF1580" s="1"/>
      <c r="KDG1580" s="1"/>
      <c r="KDH1580" s="1"/>
      <c r="KDI1580" s="1"/>
      <c r="KDJ1580" s="1"/>
      <c r="KDK1580" s="1"/>
      <c r="KDL1580" s="1"/>
      <c r="KDM1580" s="1"/>
      <c r="KDN1580" s="1"/>
      <c r="KDO1580" s="1"/>
      <c r="KDP1580" s="1"/>
      <c r="KDQ1580" s="1"/>
      <c r="KDR1580" s="1"/>
      <c r="KDS1580" s="1"/>
      <c r="KDT1580" s="1"/>
      <c r="KDU1580" s="1"/>
      <c r="KDV1580" s="1"/>
      <c r="KDW1580" s="1"/>
      <c r="KDX1580" s="1"/>
      <c r="KDY1580" s="1"/>
      <c r="KDZ1580" s="1"/>
      <c r="KEA1580" s="1"/>
      <c r="KEB1580" s="1"/>
      <c r="KEC1580" s="1"/>
      <c r="KED1580" s="1"/>
      <c r="KEE1580" s="1"/>
      <c r="KEF1580" s="1"/>
      <c r="KEG1580" s="1"/>
      <c r="KEH1580" s="1"/>
      <c r="KEI1580" s="1"/>
      <c r="KEJ1580" s="1"/>
      <c r="KEK1580" s="1"/>
      <c r="KEL1580" s="1"/>
      <c r="KEM1580" s="1"/>
      <c r="KEN1580" s="1"/>
      <c r="KEO1580" s="1"/>
      <c r="KEP1580" s="1"/>
      <c r="KEQ1580" s="1"/>
      <c r="KER1580" s="1"/>
      <c r="KES1580" s="1"/>
      <c r="KET1580" s="1"/>
      <c r="KEU1580" s="1"/>
      <c r="KEV1580" s="1"/>
      <c r="KEW1580" s="1"/>
      <c r="KEX1580" s="1"/>
      <c r="KEY1580" s="1"/>
      <c r="KEZ1580" s="1"/>
      <c r="KFA1580" s="1"/>
      <c r="KFB1580" s="1"/>
      <c r="KFC1580" s="1"/>
      <c r="KFD1580" s="1"/>
      <c r="KFE1580" s="1"/>
      <c r="KFF1580" s="1"/>
      <c r="KFG1580" s="1"/>
      <c r="KFH1580" s="1"/>
      <c r="KFI1580" s="1"/>
      <c r="KFJ1580" s="1"/>
      <c r="KFK1580" s="1"/>
      <c r="KFL1580" s="1"/>
      <c r="KFM1580" s="1"/>
      <c r="KFN1580" s="1"/>
      <c r="KFO1580" s="1"/>
      <c r="KFP1580" s="1"/>
      <c r="KFQ1580" s="1"/>
      <c r="KFR1580" s="1"/>
      <c r="KFS1580" s="1"/>
      <c r="KFT1580" s="1"/>
      <c r="KFU1580" s="1"/>
      <c r="KFV1580" s="1"/>
      <c r="KFW1580" s="1"/>
      <c r="KFX1580" s="1"/>
      <c r="KFY1580" s="1"/>
      <c r="KFZ1580" s="1"/>
      <c r="KGA1580" s="1"/>
      <c r="KGB1580" s="1"/>
      <c r="KGC1580" s="1"/>
      <c r="KGD1580" s="1"/>
      <c r="KGE1580" s="1"/>
      <c r="KGF1580" s="1"/>
      <c r="KGG1580" s="1"/>
      <c r="KGH1580" s="1"/>
      <c r="KGI1580" s="1"/>
      <c r="KGJ1580" s="1"/>
      <c r="KGK1580" s="1"/>
      <c r="KGL1580" s="1"/>
      <c r="KGM1580" s="1"/>
      <c r="KGN1580" s="1"/>
      <c r="KGO1580" s="1"/>
      <c r="KGP1580" s="1"/>
      <c r="KGQ1580" s="1"/>
      <c r="KGR1580" s="1"/>
      <c r="KGS1580" s="1"/>
      <c r="KGT1580" s="1"/>
      <c r="KGU1580" s="1"/>
      <c r="KGV1580" s="1"/>
      <c r="KGW1580" s="1"/>
      <c r="KGX1580" s="1"/>
      <c r="KGY1580" s="1"/>
      <c r="KGZ1580" s="1"/>
      <c r="KHA1580" s="1"/>
      <c r="KHB1580" s="1"/>
      <c r="KHC1580" s="1"/>
      <c r="KHD1580" s="1"/>
      <c r="KHE1580" s="1"/>
      <c r="KHF1580" s="1"/>
      <c r="KHG1580" s="1"/>
      <c r="KHH1580" s="1"/>
      <c r="KHI1580" s="1"/>
      <c r="KHJ1580" s="1"/>
      <c r="KHK1580" s="1"/>
      <c r="KHL1580" s="1"/>
      <c r="KHM1580" s="1"/>
      <c r="KHN1580" s="1"/>
      <c r="KHO1580" s="1"/>
      <c r="KHP1580" s="1"/>
      <c r="KHQ1580" s="1"/>
      <c r="KHR1580" s="1"/>
      <c r="KHS1580" s="1"/>
      <c r="KHT1580" s="1"/>
      <c r="KHU1580" s="1"/>
      <c r="KHV1580" s="1"/>
      <c r="KHW1580" s="1"/>
      <c r="KHX1580" s="1"/>
      <c r="KHY1580" s="1"/>
      <c r="KHZ1580" s="1"/>
      <c r="KIA1580" s="1"/>
      <c r="KIB1580" s="1"/>
      <c r="KIC1580" s="1"/>
      <c r="KID1580" s="1"/>
      <c r="KIE1580" s="1"/>
      <c r="KIF1580" s="1"/>
      <c r="KIG1580" s="1"/>
      <c r="KIH1580" s="1"/>
      <c r="KII1580" s="1"/>
      <c r="KIJ1580" s="1"/>
      <c r="KIK1580" s="1"/>
      <c r="KIL1580" s="1"/>
      <c r="KIM1580" s="1"/>
      <c r="KIN1580" s="1"/>
      <c r="KIO1580" s="1"/>
      <c r="KIP1580" s="1"/>
      <c r="KIQ1580" s="1"/>
      <c r="KIR1580" s="1"/>
      <c r="KIS1580" s="1"/>
      <c r="KIT1580" s="1"/>
      <c r="KIU1580" s="1"/>
      <c r="KIV1580" s="1"/>
      <c r="KIW1580" s="1"/>
      <c r="KIX1580" s="1"/>
      <c r="KIY1580" s="1"/>
      <c r="KIZ1580" s="1"/>
      <c r="KJA1580" s="1"/>
      <c r="KJB1580" s="1"/>
      <c r="KJC1580" s="1"/>
      <c r="KJD1580" s="1"/>
      <c r="KJE1580" s="1"/>
      <c r="KJF1580" s="1"/>
      <c r="KJG1580" s="1"/>
      <c r="KJH1580" s="1"/>
      <c r="KJI1580" s="1"/>
      <c r="KJJ1580" s="1"/>
      <c r="KJK1580" s="1"/>
      <c r="KJL1580" s="1"/>
      <c r="KJM1580" s="1"/>
      <c r="KJN1580" s="1"/>
      <c r="KJO1580" s="1"/>
      <c r="KJP1580" s="1"/>
      <c r="KJQ1580" s="1"/>
      <c r="KJR1580" s="1"/>
      <c r="KJS1580" s="1"/>
      <c r="KJT1580" s="1"/>
      <c r="KJU1580" s="1"/>
      <c r="KJV1580" s="1"/>
      <c r="KJW1580" s="1"/>
      <c r="KJX1580" s="1"/>
      <c r="KJY1580" s="1"/>
      <c r="KJZ1580" s="1"/>
      <c r="KKA1580" s="1"/>
      <c r="KKB1580" s="1"/>
      <c r="KKC1580" s="1"/>
      <c r="KKD1580" s="1"/>
      <c r="KKE1580" s="1"/>
      <c r="KKF1580" s="1"/>
      <c r="KKG1580" s="1"/>
      <c r="KKH1580" s="1"/>
      <c r="KKI1580" s="1"/>
      <c r="KKJ1580" s="1"/>
      <c r="KKK1580" s="1"/>
      <c r="KKL1580" s="1"/>
      <c r="KKM1580" s="1"/>
      <c r="KKN1580" s="1"/>
      <c r="KKO1580" s="1"/>
      <c r="KKP1580" s="1"/>
      <c r="KKQ1580" s="1"/>
      <c r="KKR1580" s="1"/>
      <c r="KKS1580" s="1"/>
      <c r="KKT1580" s="1"/>
      <c r="KKU1580" s="1"/>
      <c r="KKV1580" s="1"/>
      <c r="KKW1580" s="1"/>
      <c r="KKX1580" s="1"/>
      <c r="KKY1580" s="1"/>
      <c r="KKZ1580" s="1"/>
      <c r="KLA1580" s="1"/>
      <c r="KLB1580" s="1"/>
      <c r="KLC1580" s="1"/>
      <c r="KLD1580" s="1"/>
      <c r="KLE1580" s="1"/>
      <c r="KLF1580" s="1"/>
      <c r="KLG1580" s="1"/>
      <c r="KLH1580" s="1"/>
      <c r="KLI1580" s="1"/>
      <c r="KLJ1580" s="1"/>
      <c r="KLK1580" s="1"/>
      <c r="KLL1580" s="1"/>
      <c r="KLM1580" s="1"/>
      <c r="KLN1580" s="1"/>
      <c r="KLO1580" s="1"/>
      <c r="KLP1580" s="1"/>
      <c r="KLQ1580" s="1"/>
      <c r="KLR1580" s="1"/>
      <c r="KLS1580" s="1"/>
      <c r="KLT1580" s="1"/>
      <c r="KLU1580" s="1"/>
      <c r="KLV1580" s="1"/>
      <c r="KLW1580" s="1"/>
      <c r="KLX1580" s="1"/>
      <c r="KLY1580" s="1"/>
      <c r="KLZ1580" s="1"/>
      <c r="KMA1580" s="1"/>
      <c r="KMB1580" s="1"/>
      <c r="KMC1580" s="1"/>
      <c r="KMD1580" s="1"/>
      <c r="KME1580" s="1"/>
      <c r="KMF1580" s="1"/>
      <c r="KMG1580" s="1"/>
      <c r="KMH1580" s="1"/>
      <c r="KMI1580" s="1"/>
      <c r="KMJ1580" s="1"/>
      <c r="KMK1580" s="1"/>
      <c r="KML1580" s="1"/>
      <c r="KMM1580" s="1"/>
      <c r="KMN1580" s="1"/>
      <c r="KMO1580" s="1"/>
      <c r="KMP1580" s="1"/>
      <c r="KMQ1580" s="1"/>
      <c r="KMR1580" s="1"/>
      <c r="KMS1580" s="1"/>
      <c r="KMT1580" s="1"/>
      <c r="KMU1580" s="1"/>
      <c r="KMV1580" s="1"/>
      <c r="KMW1580" s="1"/>
      <c r="KMX1580" s="1"/>
      <c r="KMY1580" s="1"/>
      <c r="KMZ1580" s="1"/>
      <c r="KNA1580" s="1"/>
      <c r="KNB1580" s="1"/>
      <c r="KNC1580" s="1"/>
      <c r="KND1580" s="1"/>
      <c r="KNE1580" s="1"/>
      <c r="KNF1580" s="1"/>
      <c r="KNG1580" s="1"/>
      <c r="KNH1580" s="1"/>
      <c r="KNI1580" s="1"/>
      <c r="KNJ1580" s="1"/>
      <c r="KNK1580" s="1"/>
      <c r="KNL1580" s="1"/>
      <c r="KNM1580" s="1"/>
      <c r="KNN1580" s="1"/>
      <c r="KNO1580" s="1"/>
      <c r="KNP1580" s="1"/>
      <c r="KNQ1580" s="1"/>
      <c r="KNR1580" s="1"/>
      <c r="KNS1580" s="1"/>
      <c r="KNT1580" s="1"/>
      <c r="KNU1580" s="1"/>
      <c r="KNV1580" s="1"/>
      <c r="KNW1580" s="1"/>
      <c r="KNX1580" s="1"/>
      <c r="KNY1580" s="1"/>
      <c r="KNZ1580" s="1"/>
      <c r="KOA1580" s="1"/>
      <c r="KOB1580" s="1"/>
      <c r="KOC1580" s="1"/>
      <c r="KOD1580" s="1"/>
      <c r="KOE1580" s="1"/>
      <c r="KOF1580" s="1"/>
      <c r="KOG1580" s="1"/>
      <c r="KOH1580" s="1"/>
      <c r="KOI1580" s="1"/>
      <c r="KOJ1580" s="1"/>
      <c r="KOK1580" s="1"/>
      <c r="KOL1580" s="1"/>
      <c r="KOM1580" s="1"/>
      <c r="KON1580" s="1"/>
      <c r="KOO1580" s="1"/>
      <c r="KOP1580" s="1"/>
      <c r="KOQ1580" s="1"/>
      <c r="KOR1580" s="1"/>
      <c r="KOS1580" s="1"/>
      <c r="KOT1580" s="1"/>
      <c r="KOU1580" s="1"/>
      <c r="KOV1580" s="1"/>
      <c r="KOW1580" s="1"/>
      <c r="KOX1580" s="1"/>
      <c r="KOY1580" s="1"/>
      <c r="KOZ1580" s="1"/>
      <c r="KPA1580" s="1"/>
      <c r="KPB1580" s="1"/>
      <c r="KPC1580" s="1"/>
      <c r="KPD1580" s="1"/>
      <c r="KPE1580" s="1"/>
      <c r="KPF1580" s="1"/>
      <c r="KPG1580" s="1"/>
      <c r="KPH1580" s="1"/>
      <c r="KPI1580" s="1"/>
      <c r="KPJ1580" s="1"/>
      <c r="KPK1580" s="1"/>
      <c r="KPL1580" s="1"/>
      <c r="KPM1580" s="1"/>
      <c r="KPN1580" s="1"/>
      <c r="KPO1580" s="1"/>
      <c r="KPP1580" s="1"/>
      <c r="KPQ1580" s="1"/>
      <c r="KPR1580" s="1"/>
      <c r="KPS1580" s="1"/>
      <c r="KPT1580" s="1"/>
      <c r="KPU1580" s="1"/>
      <c r="KPV1580" s="1"/>
      <c r="KPW1580" s="1"/>
      <c r="KPX1580" s="1"/>
      <c r="KPY1580" s="1"/>
      <c r="KPZ1580" s="1"/>
      <c r="KQA1580" s="1"/>
      <c r="KQB1580" s="1"/>
      <c r="KQC1580" s="1"/>
      <c r="KQD1580" s="1"/>
      <c r="KQE1580" s="1"/>
      <c r="KQF1580" s="1"/>
      <c r="KQG1580" s="1"/>
      <c r="KQH1580" s="1"/>
      <c r="KQI1580" s="1"/>
      <c r="KQJ1580" s="1"/>
      <c r="KQK1580" s="1"/>
      <c r="KQL1580" s="1"/>
      <c r="KQM1580" s="1"/>
      <c r="KQN1580" s="1"/>
      <c r="KQO1580" s="1"/>
      <c r="KQP1580" s="1"/>
      <c r="KQQ1580" s="1"/>
      <c r="KQR1580" s="1"/>
      <c r="KQS1580" s="1"/>
      <c r="KQT1580" s="1"/>
      <c r="KQU1580" s="1"/>
      <c r="KQV1580" s="1"/>
      <c r="KQW1580" s="1"/>
      <c r="KQX1580" s="1"/>
      <c r="KQY1580" s="1"/>
      <c r="KQZ1580" s="1"/>
      <c r="KRA1580" s="1"/>
      <c r="KRB1580" s="1"/>
      <c r="KRC1580" s="1"/>
      <c r="KRD1580" s="1"/>
      <c r="KRE1580" s="1"/>
      <c r="KRF1580" s="1"/>
      <c r="KRG1580" s="1"/>
      <c r="KRH1580" s="1"/>
      <c r="KRI1580" s="1"/>
      <c r="KRJ1580" s="1"/>
      <c r="KRK1580" s="1"/>
      <c r="KRL1580" s="1"/>
      <c r="KRM1580" s="1"/>
      <c r="KRN1580" s="1"/>
      <c r="KRO1580" s="1"/>
      <c r="KRP1580" s="1"/>
      <c r="KRQ1580" s="1"/>
      <c r="KRR1580" s="1"/>
      <c r="KRS1580" s="1"/>
      <c r="KRT1580" s="1"/>
      <c r="KRU1580" s="1"/>
      <c r="KRV1580" s="1"/>
      <c r="KRW1580" s="1"/>
      <c r="KRX1580" s="1"/>
      <c r="KRY1580" s="1"/>
      <c r="KRZ1580" s="1"/>
      <c r="KSA1580" s="1"/>
      <c r="KSB1580" s="1"/>
      <c r="KSC1580" s="1"/>
      <c r="KSD1580" s="1"/>
      <c r="KSE1580" s="1"/>
      <c r="KSF1580" s="1"/>
      <c r="KSG1580" s="1"/>
      <c r="KSH1580" s="1"/>
      <c r="KSI1580" s="1"/>
      <c r="KSJ1580" s="1"/>
      <c r="KSK1580" s="1"/>
      <c r="KSL1580" s="1"/>
      <c r="KSM1580" s="1"/>
      <c r="KSN1580" s="1"/>
      <c r="KSO1580" s="1"/>
      <c r="KSP1580" s="1"/>
      <c r="KSQ1580" s="1"/>
      <c r="KSR1580" s="1"/>
      <c r="KSS1580" s="1"/>
      <c r="KST1580" s="1"/>
      <c r="KSU1580" s="1"/>
      <c r="KSV1580" s="1"/>
      <c r="KSW1580" s="1"/>
      <c r="KSX1580" s="1"/>
      <c r="KSY1580" s="1"/>
      <c r="KSZ1580" s="1"/>
      <c r="KTA1580" s="1"/>
      <c r="KTB1580" s="1"/>
      <c r="KTC1580" s="1"/>
      <c r="KTD1580" s="1"/>
      <c r="KTE1580" s="1"/>
      <c r="KTF1580" s="1"/>
      <c r="KTG1580" s="1"/>
      <c r="KTH1580" s="1"/>
      <c r="KTI1580" s="1"/>
      <c r="KTJ1580" s="1"/>
      <c r="KTK1580" s="1"/>
      <c r="KTL1580" s="1"/>
      <c r="KTM1580" s="1"/>
      <c r="KTN1580" s="1"/>
      <c r="KTO1580" s="1"/>
      <c r="KTP1580" s="1"/>
      <c r="KTQ1580" s="1"/>
      <c r="KTR1580" s="1"/>
      <c r="KTS1580" s="1"/>
      <c r="KTT1580" s="1"/>
      <c r="KTU1580" s="1"/>
      <c r="KTV1580" s="1"/>
      <c r="KTW1580" s="1"/>
      <c r="KTX1580" s="1"/>
      <c r="KTY1580" s="1"/>
      <c r="KTZ1580" s="1"/>
      <c r="KUA1580" s="1"/>
      <c r="KUB1580" s="1"/>
      <c r="KUC1580" s="1"/>
      <c r="KUD1580" s="1"/>
      <c r="KUE1580" s="1"/>
      <c r="KUF1580" s="1"/>
      <c r="KUG1580" s="1"/>
      <c r="KUH1580" s="1"/>
      <c r="KUI1580" s="1"/>
      <c r="KUJ1580" s="1"/>
      <c r="KUK1580" s="1"/>
      <c r="KUL1580" s="1"/>
      <c r="KUM1580" s="1"/>
      <c r="KUN1580" s="1"/>
      <c r="KUO1580" s="1"/>
      <c r="KUP1580" s="1"/>
      <c r="KUQ1580" s="1"/>
      <c r="KUR1580" s="1"/>
      <c r="KUS1580" s="1"/>
      <c r="KUT1580" s="1"/>
      <c r="KUU1580" s="1"/>
      <c r="KUV1580" s="1"/>
      <c r="KUW1580" s="1"/>
      <c r="KUX1580" s="1"/>
      <c r="KUY1580" s="1"/>
      <c r="KUZ1580" s="1"/>
      <c r="KVA1580" s="1"/>
      <c r="KVB1580" s="1"/>
      <c r="KVC1580" s="1"/>
      <c r="KVD1580" s="1"/>
      <c r="KVE1580" s="1"/>
      <c r="KVF1580" s="1"/>
      <c r="KVG1580" s="1"/>
      <c r="KVH1580" s="1"/>
      <c r="KVI1580" s="1"/>
      <c r="KVJ1580" s="1"/>
      <c r="KVK1580" s="1"/>
      <c r="KVL1580" s="1"/>
      <c r="KVM1580" s="1"/>
      <c r="KVN1580" s="1"/>
      <c r="KVO1580" s="1"/>
      <c r="KVP1580" s="1"/>
      <c r="KVQ1580" s="1"/>
      <c r="KVR1580" s="1"/>
      <c r="KVS1580" s="1"/>
      <c r="KVT1580" s="1"/>
      <c r="KVU1580" s="1"/>
      <c r="KVV1580" s="1"/>
      <c r="KVW1580" s="1"/>
      <c r="KVX1580" s="1"/>
      <c r="KVY1580" s="1"/>
      <c r="KVZ1580" s="1"/>
      <c r="KWA1580" s="1"/>
      <c r="KWB1580" s="1"/>
      <c r="KWC1580" s="1"/>
      <c r="KWD1580" s="1"/>
      <c r="KWE1580" s="1"/>
      <c r="KWF1580" s="1"/>
      <c r="KWG1580" s="1"/>
      <c r="KWH1580" s="1"/>
      <c r="KWI1580" s="1"/>
      <c r="KWJ1580" s="1"/>
      <c r="KWK1580" s="1"/>
      <c r="KWL1580" s="1"/>
      <c r="KWM1580" s="1"/>
      <c r="KWN1580" s="1"/>
      <c r="KWO1580" s="1"/>
      <c r="KWP1580" s="1"/>
      <c r="KWQ1580" s="1"/>
      <c r="KWR1580" s="1"/>
      <c r="KWS1580" s="1"/>
      <c r="KWT1580" s="1"/>
      <c r="KWU1580" s="1"/>
      <c r="KWV1580" s="1"/>
      <c r="KWW1580" s="1"/>
      <c r="KWX1580" s="1"/>
      <c r="KWY1580" s="1"/>
      <c r="KWZ1580" s="1"/>
      <c r="KXA1580" s="1"/>
      <c r="KXB1580" s="1"/>
      <c r="KXC1580" s="1"/>
      <c r="KXD1580" s="1"/>
      <c r="KXE1580" s="1"/>
      <c r="KXF1580" s="1"/>
      <c r="KXG1580" s="1"/>
      <c r="KXH1580" s="1"/>
      <c r="KXI1580" s="1"/>
      <c r="KXJ1580" s="1"/>
      <c r="KXK1580" s="1"/>
      <c r="KXL1580" s="1"/>
      <c r="KXM1580" s="1"/>
      <c r="KXN1580" s="1"/>
      <c r="KXO1580" s="1"/>
      <c r="KXP1580" s="1"/>
      <c r="KXQ1580" s="1"/>
      <c r="KXR1580" s="1"/>
      <c r="KXS1580" s="1"/>
      <c r="KXT1580" s="1"/>
      <c r="KXU1580" s="1"/>
      <c r="KXV1580" s="1"/>
      <c r="KXW1580" s="1"/>
      <c r="KXX1580" s="1"/>
      <c r="KXY1580" s="1"/>
      <c r="KXZ1580" s="1"/>
      <c r="KYA1580" s="1"/>
      <c r="KYB1580" s="1"/>
      <c r="KYC1580" s="1"/>
      <c r="KYD1580" s="1"/>
      <c r="KYE1580" s="1"/>
      <c r="KYF1580" s="1"/>
      <c r="KYG1580" s="1"/>
      <c r="KYH1580" s="1"/>
      <c r="KYI1580" s="1"/>
      <c r="KYJ1580" s="1"/>
      <c r="KYK1580" s="1"/>
      <c r="KYL1580" s="1"/>
      <c r="KYM1580" s="1"/>
      <c r="KYN1580" s="1"/>
      <c r="KYO1580" s="1"/>
      <c r="KYP1580" s="1"/>
      <c r="KYQ1580" s="1"/>
      <c r="KYR1580" s="1"/>
      <c r="KYS1580" s="1"/>
      <c r="KYT1580" s="1"/>
      <c r="KYU1580" s="1"/>
      <c r="KYV1580" s="1"/>
      <c r="KYW1580" s="1"/>
      <c r="KYX1580" s="1"/>
      <c r="KYY1580" s="1"/>
      <c r="KYZ1580" s="1"/>
      <c r="KZA1580" s="1"/>
      <c r="KZB1580" s="1"/>
      <c r="KZC1580" s="1"/>
      <c r="KZD1580" s="1"/>
      <c r="KZE1580" s="1"/>
      <c r="KZF1580" s="1"/>
      <c r="KZG1580" s="1"/>
      <c r="KZH1580" s="1"/>
      <c r="KZI1580" s="1"/>
      <c r="KZJ1580" s="1"/>
      <c r="KZK1580" s="1"/>
      <c r="KZL1580" s="1"/>
      <c r="KZM1580" s="1"/>
      <c r="KZN1580" s="1"/>
      <c r="KZO1580" s="1"/>
      <c r="KZP1580" s="1"/>
      <c r="KZQ1580" s="1"/>
      <c r="KZR1580" s="1"/>
      <c r="KZS1580" s="1"/>
      <c r="KZT1580" s="1"/>
      <c r="KZU1580" s="1"/>
      <c r="KZV1580" s="1"/>
      <c r="KZW1580" s="1"/>
      <c r="KZX1580" s="1"/>
      <c r="KZY1580" s="1"/>
      <c r="KZZ1580" s="1"/>
      <c r="LAA1580" s="1"/>
      <c r="LAB1580" s="1"/>
      <c r="LAC1580" s="1"/>
      <c r="LAD1580" s="1"/>
      <c r="LAE1580" s="1"/>
      <c r="LAF1580" s="1"/>
      <c r="LAG1580" s="1"/>
      <c r="LAH1580" s="1"/>
      <c r="LAI1580" s="1"/>
      <c r="LAJ1580" s="1"/>
      <c r="LAK1580" s="1"/>
      <c r="LAL1580" s="1"/>
      <c r="LAM1580" s="1"/>
      <c r="LAN1580" s="1"/>
      <c r="LAO1580" s="1"/>
      <c r="LAP1580" s="1"/>
      <c r="LAQ1580" s="1"/>
      <c r="LAR1580" s="1"/>
      <c r="LAS1580" s="1"/>
      <c r="LAT1580" s="1"/>
      <c r="LAU1580" s="1"/>
      <c r="LAV1580" s="1"/>
      <c r="LAW1580" s="1"/>
      <c r="LAX1580" s="1"/>
      <c r="LAY1580" s="1"/>
      <c r="LAZ1580" s="1"/>
      <c r="LBA1580" s="1"/>
      <c r="LBB1580" s="1"/>
      <c r="LBC1580" s="1"/>
      <c r="LBD1580" s="1"/>
      <c r="LBE1580" s="1"/>
      <c r="LBF1580" s="1"/>
      <c r="LBG1580" s="1"/>
      <c r="LBH1580" s="1"/>
      <c r="LBI1580" s="1"/>
      <c r="LBJ1580" s="1"/>
      <c r="LBK1580" s="1"/>
      <c r="LBL1580" s="1"/>
      <c r="LBM1580" s="1"/>
      <c r="LBN1580" s="1"/>
      <c r="LBO1580" s="1"/>
      <c r="LBP1580" s="1"/>
      <c r="LBQ1580" s="1"/>
      <c r="LBR1580" s="1"/>
      <c r="LBS1580" s="1"/>
      <c r="LBT1580" s="1"/>
      <c r="LBU1580" s="1"/>
      <c r="LBV1580" s="1"/>
      <c r="LBW1580" s="1"/>
      <c r="LBX1580" s="1"/>
      <c r="LBY1580" s="1"/>
      <c r="LBZ1580" s="1"/>
      <c r="LCA1580" s="1"/>
      <c r="LCB1580" s="1"/>
      <c r="LCC1580" s="1"/>
      <c r="LCD1580" s="1"/>
      <c r="LCE1580" s="1"/>
      <c r="LCF1580" s="1"/>
      <c r="LCG1580" s="1"/>
      <c r="LCH1580" s="1"/>
      <c r="LCI1580" s="1"/>
      <c r="LCJ1580" s="1"/>
      <c r="LCK1580" s="1"/>
      <c r="LCL1580" s="1"/>
      <c r="LCM1580" s="1"/>
      <c r="LCN1580" s="1"/>
      <c r="LCO1580" s="1"/>
      <c r="LCP1580" s="1"/>
      <c r="LCQ1580" s="1"/>
      <c r="LCR1580" s="1"/>
      <c r="LCS1580" s="1"/>
      <c r="LCT1580" s="1"/>
      <c r="LCU1580" s="1"/>
      <c r="LCV1580" s="1"/>
      <c r="LCW1580" s="1"/>
      <c r="LCX1580" s="1"/>
      <c r="LCY1580" s="1"/>
      <c r="LCZ1580" s="1"/>
      <c r="LDA1580" s="1"/>
      <c r="LDB1580" s="1"/>
      <c r="LDC1580" s="1"/>
      <c r="LDD1580" s="1"/>
      <c r="LDE1580" s="1"/>
      <c r="LDF1580" s="1"/>
      <c r="LDG1580" s="1"/>
      <c r="LDH1580" s="1"/>
      <c r="LDI1580" s="1"/>
      <c r="LDJ1580" s="1"/>
      <c r="LDK1580" s="1"/>
      <c r="LDL1580" s="1"/>
      <c r="LDM1580" s="1"/>
      <c r="LDN1580" s="1"/>
      <c r="LDO1580" s="1"/>
      <c r="LDP1580" s="1"/>
      <c r="LDQ1580" s="1"/>
      <c r="LDR1580" s="1"/>
      <c r="LDS1580" s="1"/>
      <c r="LDT1580" s="1"/>
      <c r="LDU1580" s="1"/>
      <c r="LDV1580" s="1"/>
      <c r="LDW1580" s="1"/>
      <c r="LDX1580" s="1"/>
      <c r="LDY1580" s="1"/>
      <c r="LDZ1580" s="1"/>
      <c r="LEA1580" s="1"/>
      <c r="LEB1580" s="1"/>
      <c r="LEC1580" s="1"/>
      <c r="LED1580" s="1"/>
      <c r="LEE1580" s="1"/>
      <c r="LEF1580" s="1"/>
      <c r="LEG1580" s="1"/>
      <c r="LEH1580" s="1"/>
      <c r="LEI1580" s="1"/>
      <c r="LEJ1580" s="1"/>
      <c r="LEK1580" s="1"/>
      <c r="LEL1580" s="1"/>
      <c r="LEM1580" s="1"/>
      <c r="LEN1580" s="1"/>
      <c r="LEO1580" s="1"/>
      <c r="LEP1580" s="1"/>
      <c r="LEQ1580" s="1"/>
      <c r="LER1580" s="1"/>
      <c r="LES1580" s="1"/>
      <c r="LET1580" s="1"/>
      <c r="LEU1580" s="1"/>
      <c r="LEV1580" s="1"/>
      <c r="LEW1580" s="1"/>
      <c r="LEX1580" s="1"/>
      <c r="LEY1580" s="1"/>
      <c r="LEZ1580" s="1"/>
      <c r="LFA1580" s="1"/>
      <c r="LFB1580" s="1"/>
      <c r="LFC1580" s="1"/>
      <c r="LFD1580" s="1"/>
      <c r="LFE1580" s="1"/>
      <c r="LFF1580" s="1"/>
      <c r="LFG1580" s="1"/>
      <c r="LFH1580" s="1"/>
      <c r="LFI1580" s="1"/>
      <c r="LFJ1580" s="1"/>
      <c r="LFK1580" s="1"/>
      <c r="LFL1580" s="1"/>
      <c r="LFM1580" s="1"/>
      <c r="LFN1580" s="1"/>
      <c r="LFO1580" s="1"/>
      <c r="LFP1580" s="1"/>
      <c r="LFQ1580" s="1"/>
      <c r="LFR1580" s="1"/>
      <c r="LFS1580" s="1"/>
      <c r="LFT1580" s="1"/>
      <c r="LFU1580" s="1"/>
      <c r="LFV1580" s="1"/>
      <c r="LFW1580" s="1"/>
      <c r="LFX1580" s="1"/>
      <c r="LFY1580" s="1"/>
      <c r="LFZ1580" s="1"/>
      <c r="LGA1580" s="1"/>
      <c r="LGB1580" s="1"/>
      <c r="LGC1580" s="1"/>
      <c r="LGD1580" s="1"/>
      <c r="LGE1580" s="1"/>
      <c r="LGF1580" s="1"/>
      <c r="LGG1580" s="1"/>
      <c r="LGH1580" s="1"/>
      <c r="LGI1580" s="1"/>
      <c r="LGJ1580" s="1"/>
      <c r="LGK1580" s="1"/>
      <c r="LGL1580" s="1"/>
      <c r="LGM1580" s="1"/>
      <c r="LGN1580" s="1"/>
      <c r="LGO1580" s="1"/>
      <c r="LGP1580" s="1"/>
      <c r="LGQ1580" s="1"/>
      <c r="LGR1580" s="1"/>
      <c r="LGS1580" s="1"/>
      <c r="LGT1580" s="1"/>
      <c r="LGU1580" s="1"/>
      <c r="LGV1580" s="1"/>
      <c r="LGW1580" s="1"/>
      <c r="LGX1580" s="1"/>
      <c r="LGY1580" s="1"/>
      <c r="LGZ1580" s="1"/>
      <c r="LHA1580" s="1"/>
      <c r="LHB1580" s="1"/>
      <c r="LHC1580" s="1"/>
      <c r="LHD1580" s="1"/>
      <c r="LHE1580" s="1"/>
      <c r="LHF1580" s="1"/>
      <c r="LHG1580" s="1"/>
      <c r="LHH1580" s="1"/>
      <c r="LHI1580" s="1"/>
      <c r="LHJ1580" s="1"/>
      <c r="LHK1580" s="1"/>
      <c r="LHL1580" s="1"/>
      <c r="LHM1580" s="1"/>
      <c r="LHN1580" s="1"/>
      <c r="LHO1580" s="1"/>
      <c r="LHP1580" s="1"/>
      <c r="LHQ1580" s="1"/>
      <c r="LHR1580" s="1"/>
      <c r="LHS1580" s="1"/>
      <c r="LHT1580" s="1"/>
      <c r="LHU1580" s="1"/>
      <c r="LHV1580" s="1"/>
      <c r="LHW1580" s="1"/>
      <c r="LHX1580" s="1"/>
      <c r="LHY1580" s="1"/>
      <c r="LHZ1580" s="1"/>
      <c r="LIA1580" s="1"/>
      <c r="LIB1580" s="1"/>
      <c r="LIC1580" s="1"/>
      <c r="LID1580" s="1"/>
      <c r="LIE1580" s="1"/>
      <c r="LIF1580" s="1"/>
      <c r="LIG1580" s="1"/>
      <c r="LIH1580" s="1"/>
      <c r="LII1580" s="1"/>
      <c r="LIJ1580" s="1"/>
      <c r="LIK1580" s="1"/>
      <c r="LIL1580" s="1"/>
      <c r="LIM1580" s="1"/>
      <c r="LIN1580" s="1"/>
      <c r="LIO1580" s="1"/>
      <c r="LIP1580" s="1"/>
      <c r="LIQ1580" s="1"/>
      <c r="LIR1580" s="1"/>
      <c r="LIS1580" s="1"/>
      <c r="LIT1580" s="1"/>
      <c r="LIU1580" s="1"/>
      <c r="LIV1580" s="1"/>
      <c r="LIW1580" s="1"/>
      <c r="LIX1580" s="1"/>
      <c r="LIY1580" s="1"/>
      <c r="LIZ1580" s="1"/>
      <c r="LJA1580" s="1"/>
      <c r="LJB1580" s="1"/>
      <c r="LJC1580" s="1"/>
      <c r="LJD1580" s="1"/>
      <c r="LJE1580" s="1"/>
      <c r="LJF1580" s="1"/>
      <c r="LJG1580" s="1"/>
      <c r="LJH1580" s="1"/>
      <c r="LJI1580" s="1"/>
      <c r="LJJ1580" s="1"/>
      <c r="LJK1580" s="1"/>
      <c r="LJL1580" s="1"/>
      <c r="LJM1580" s="1"/>
      <c r="LJN1580" s="1"/>
      <c r="LJO1580" s="1"/>
      <c r="LJP1580" s="1"/>
      <c r="LJQ1580" s="1"/>
      <c r="LJR1580" s="1"/>
      <c r="LJS1580" s="1"/>
      <c r="LJT1580" s="1"/>
      <c r="LJU1580" s="1"/>
      <c r="LJV1580" s="1"/>
      <c r="LJW1580" s="1"/>
      <c r="LJX1580" s="1"/>
      <c r="LJY1580" s="1"/>
      <c r="LJZ1580" s="1"/>
      <c r="LKA1580" s="1"/>
      <c r="LKB1580" s="1"/>
      <c r="LKC1580" s="1"/>
      <c r="LKD1580" s="1"/>
      <c r="LKE1580" s="1"/>
      <c r="LKF1580" s="1"/>
      <c r="LKG1580" s="1"/>
      <c r="LKH1580" s="1"/>
      <c r="LKI1580" s="1"/>
      <c r="LKJ1580" s="1"/>
      <c r="LKK1580" s="1"/>
      <c r="LKL1580" s="1"/>
      <c r="LKM1580" s="1"/>
      <c r="LKN1580" s="1"/>
      <c r="LKO1580" s="1"/>
      <c r="LKP1580" s="1"/>
      <c r="LKQ1580" s="1"/>
      <c r="LKR1580" s="1"/>
      <c r="LKS1580" s="1"/>
      <c r="LKT1580" s="1"/>
      <c r="LKU1580" s="1"/>
      <c r="LKV1580" s="1"/>
      <c r="LKW1580" s="1"/>
      <c r="LKX1580" s="1"/>
      <c r="LKY1580" s="1"/>
      <c r="LKZ1580" s="1"/>
      <c r="LLA1580" s="1"/>
      <c r="LLB1580" s="1"/>
      <c r="LLC1580" s="1"/>
      <c r="LLD1580" s="1"/>
      <c r="LLE1580" s="1"/>
      <c r="LLF1580" s="1"/>
      <c r="LLG1580" s="1"/>
      <c r="LLH1580" s="1"/>
      <c r="LLI1580" s="1"/>
      <c r="LLJ1580" s="1"/>
      <c r="LLK1580" s="1"/>
      <c r="LLL1580" s="1"/>
      <c r="LLM1580" s="1"/>
      <c r="LLN1580" s="1"/>
      <c r="LLO1580" s="1"/>
      <c r="LLP1580" s="1"/>
      <c r="LLQ1580" s="1"/>
      <c r="LLR1580" s="1"/>
      <c r="LLS1580" s="1"/>
      <c r="LLT1580" s="1"/>
      <c r="LLU1580" s="1"/>
      <c r="LLV1580" s="1"/>
      <c r="LLW1580" s="1"/>
      <c r="LLX1580" s="1"/>
      <c r="LLY1580" s="1"/>
      <c r="LLZ1580" s="1"/>
      <c r="LMA1580" s="1"/>
      <c r="LMB1580" s="1"/>
      <c r="LMC1580" s="1"/>
      <c r="LMD1580" s="1"/>
      <c r="LME1580" s="1"/>
      <c r="LMF1580" s="1"/>
      <c r="LMG1580" s="1"/>
      <c r="LMH1580" s="1"/>
      <c r="LMI1580" s="1"/>
      <c r="LMJ1580" s="1"/>
      <c r="LMK1580" s="1"/>
      <c r="LML1580" s="1"/>
      <c r="LMM1580" s="1"/>
      <c r="LMN1580" s="1"/>
      <c r="LMO1580" s="1"/>
      <c r="LMP1580" s="1"/>
      <c r="LMQ1580" s="1"/>
      <c r="LMR1580" s="1"/>
      <c r="LMS1580" s="1"/>
      <c r="LMT1580" s="1"/>
      <c r="LMU1580" s="1"/>
      <c r="LMV1580" s="1"/>
      <c r="LMW1580" s="1"/>
      <c r="LMX1580" s="1"/>
      <c r="LMY1580" s="1"/>
      <c r="LMZ1580" s="1"/>
      <c r="LNA1580" s="1"/>
      <c r="LNB1580" s="1"/>
      <c r="LNC1580" s="1"/>
      <c r="LND1580" s="1"/>
      <c r="LNE1580" s="1"/>
      <c r="LNF1580" s="1"/>
      <c r="LNG1580" s="1"/>
      <c r="LNH1580" s="1"/>
      <c r="LNI1580" s="1"/>
      <c r="LNJ1580" s="1"/>
      <c r="LNK1580" s="1"/>
      <c r="LNL1580" s="1"/>
      <c r="LNM1580" s="1"/>
      <c r="LNN1580" s="1"/>
      <c r="LNO1580" s="1"/>
      <c r="LNP1580" s="1"/>
      <c r="LNQ1580" s="1"/>
      <c r="LNR1580" s="1"/>
      <c r="LNS1580" s="1"/>
      <c r="LNT1580" s="1"/>
      <c r="LNU1580" s="1"/>
      <c r="LNV1580" s="1"/>
      <c r="LNW1580" s="1"/>
      <c r="LNX1580" s="1"/>
      <c r="LNY1580" s="1"/>
      <c r="LNZ1580" s="1"/>
      <c r="LOA1580" s="1"/>
      <c r="LOB1580" s="1"/>
      <c r="LOC1580" s="1"/>
      <c r="LOD1580" s="1"/>
      <c r="LOE1580" s="1"/>
      <c r="LOF1580" s="1"/>
      <c r="LOG1580" s="1"/>
      <c r="LOH1580" s="1"/>
      <c r="LOI1580" s="1"/>
      <c r="LOJ1580" s="1"/>
      <c r="LOK1580" s="1"/>
      <c r="LOL1580" s="1"/>
      <c r="LOM1580" s="1"/>
      <c r="LON1580" s="1"/>
      <c r="LOO1580" s="1"/>
      <c r="LOP1580" s="1"/>
      <c r="LOQ1580" s="1"/>
      <c r="LOR1580" s="1"/>
      <c r="LOS1580" s="1"/>
      <c r="LOT1580" s="1"/>
      <c r="LOU1580" s="1"/>
      <c r="LOV1580" s="1"/>
      <c r="LOW1580" s="1"/>
      <c r="LOX1580" s="1"/>
      <c r="LOY1580" s="1"/>
      <c r="LOZ1580" s="1"/>
      <c r="LPA1580" s="1"/>
      <c r="LPB1580" s="1"/>
      <c r="LPC1580" s="1"/>
      <c r="LPD1580" s="1"/>
      <c r="LPE1580" s="1"/>
      <c r="LPF1580" s="1"/>
      <c r="LPG1580" s="1"/>
      <c r="LPH1580" s="1"/>
      <c r="LPI1580" s="1"/>
      <c r="LPJ1580" s="1"/>
      <c r="LPK1580" s="1"/>
      <c r="LPL1580" s="1"/>
      <c r="LPM1580" s="1"/>
      <c r="LPN1580" s="1"/>
      <c r="LPO1580" s="1"/>
      <c r="LPP1580" s="1"/>
      <c r="LPQ1580" s="1"/>
      <c r="LPR1580" s="1"/>
      <c r="LPS1580" s="1"/>
      <c r="LPT1580" s="1"/>
      <c r="LPU1580" s="1"/>
      <c r="LPV1580" s="1"/>
      <c r="LPW1580" s="1"/>
      <c r="LPX1580" s="1"/>
      <c r="LPY1580" s="1"/>
      <c r="LPZ1580" s="1"/>
      <c r="LQA1580" s="1"/>
      <c r="LQB1580" s="1"/>
      <c r="LQC1580" s="1"/>
      <c r="LQD1580" s="1"/>
      <c r="LQE1580" s="1"/>
      <c r="LQF1580" s="1"/>
      <c r="LQG1580" s="1"/>
      <c r="LQH1580" s="1"/>
      <c r="LQI1580" s="1"/>
      <c r="LQJ1580" s="1"/>
      <c r="LQK1580" s="1"/>
      <c r="LQL1580" s="1"/>
      <c r="LQM1580" s="1"/>
      <c r="LQN1580" s="1"/>
      <c r="LQO1580" s="1"/>
      <c r="LQP1580" s="1"/>
      <c r="LQQ1580" s="1"/>
      <c r="LQR1580" s="1"/>
      <c r="LQS1580" s="1"/>
      <c r="LQT1580" s="1"/>
      <c r="LQU1580" s="1"/>
      <c r="LQV1580" s="1"/>
      <c r="LQW1580" s="1"/>
      <c r="LQX1580" s="1"/>
      <c r="LQY1580" s="1"/>
      <c r="LQZ1580" s="1"/>
      <c r="LRA1580" s="1"/>
      <c r="LRB1580" s="1"/>
      <c r="LRC1580" s="1"/>
      <c r="LRD1580" s="1"/>
      <c r="LRE1580" s="1"/>
      <c r="LRF1580" s="1"/>
      <c r="LRG1580" s="1"/>
      <c r="LRH1580" s="1"/>
      <c r="LRI1580" s="1"/>
      <c r="LRJ1580" s="1"/>
      <c r="LRK1580" s="1"/>
      <c r="LRL1580" s="1"/>
      <c r="LRM1580" s="1"/>
      <c r="LRN1580" s="1"/>
      <c r="LRO1580" s="1"/>
      <c r="LRP1580" s="1"/>
      <c r="LRQ1580" s="1"/>
      <c r="LRR1580" s="1"/>
      <c r="LRS1580" s="1"/>
      <c r="LRT1580" s="1"/>
      <c r="LRU1580" s="1"/>
      <c r="LRV1580" s="1"/>
      <c r="LRW1580" s="1"/>
      <c r="LRX1580" s="1"/>
      <c r="LRY1580" s="1"/>
      <c r="LRZ1580" s="1"/>
      <c r="LSA1580" s="1"/>
      <c r="LSB1580" s="1"/>
      <c r="LSC1580" s="1"/>
      <c r="LSD1580" s="1"/>
      <c r="LSE1580" s="1"/>
      <c r="LSF1580" s="1"/>
      <c r="LSG1580" s="1"/>
      <c r="LSH1580" s="1"/>
      <c r="LSI1580" s="1"/>
      <c r="LSJ1580" s="1"/>
      <c r="LSK1580" s="1"/>
      <c r="LSL1580" s="1"/>
      <c r="LSM1580" s="1"/>
      <c r="LSN1580" s="1"/>
      <c r="LSO1580" s="1"/>
      <c r="LSP1580" s="1"/>
      <c r="LSQ1580" s="1"/>
      <c r="LSR1580" s="1"/>
      <c r="LSS1580" s="1"/>
      <c r="LST1580" s="1"/>
      <c r="LSU1580" s="1"/>
      <c r="LSV1580" s="1"/>
      <c r="LSW1580" s="1"/>
      <c r="LSX1580" s="1"/>
      <c r="LSY1580" s="1"/>
      <c r="LSZ1580" s="1"/>
      <c r="LTA1580" s="1"/>
      <c r="LTB1580" s="1"/>
      <c r="LTC1580" s="1"/>
      <c r="LTD1580" s="1"/>
      <c r="LTE1580" s="1"/>
      <c r="LTF1580" s="1"/>
      <c r="LTG1580" s="1"/>
      <c r="LTH1580" s="1"/>
      <c r="LTI1580" s="1"/>
      <c r="LTJ1580" s="1"/>
      <c r="LTK1580" s="1"/>
      <c r="LTL1580" s="1"/>
      <c r="LTM1580" s="1"/>
      <c r="LTN1580" s="1"/>
      <c r="LTO1580" s="1"/>
      <c r="LTP1580" s="1"/>
      <c r="LTQ1580" s="1"/>
      <c r="LTR1580" s="1"/>
      <c r="LTS1580" s="1"/>
      <c r="LTT1580" s="1"/>
      <c r="LTU1580" s="1"/>
      <c r="LTV1580" s="1"/>
      <c r="LTW1580" s="1"/>
      <c r="LTX1580" s="1"/>
      <c r="LTY1580" s="1"/>
      <c r="LTZ1580" s="1"/>
      <c r="LUA1580" s="1"/>
      <c r="LUB1580" s="1"/>
      <c r="LUC1580" s="1"/>
      <c r="LUD1580" s="1"/>
      <c r="LUE1580" s="1"/>
      <c r="LUF1580" s="1"/>
      <c r="LUG1580" s="1"/>
      <c r="LUH1580" s="1"/>
      <c r="LUI1580" s="1"/>
      <c r="LUJ1580" s="1"/>
      <c r="LUK1580" s="1"/>
      <c r="LUL1580" s="1"/>
      <c r="LUM1580" s="1"/>
      <c r="LUN1580" s="1"/>
      <c r="LUO1580" s="1"/>
      <c r="LUP1580" s="1"/>
      <c r="LUQ1580" s="1"/>
      <c r="LUR1580" s="1"/>
      <c r="LUS1580" s="1"/>
      <c r="LUT1580" s="1"/>
      <c r="LUU1580" s="1"/>
      <c r="LUV1580" s="1"/>
      <c r="LUW1580" s="1"/>
      <c r="LUX1580" s="1"/>
      <c r="LUY1580" s="1"/>
      <c r="LUZ1580" s="1"/>
      <c r="LVA1580" s="1"/>
      <c r="LVB1580" s="1"/>
      <c r="LVC1580" s="1"/>
      <c r="LVD1580" s="1"/>
      <c r="LVE1580" s="1"/>
      <c r="LVF1580" s="1"/>
      <c r="LVG1580" s="1"/>
      <c r="LVH1580" s="1"/>
      <c r="LVI1580" s="1"/>
      <c r="LVJ1580" s="1"/>
      <c r="LVK1580" s="1"/>
      <c r="LVL1580" s="1"/>
      <c r="LVM1580" s="1"/>
      <c r="LVN1580" s="1"/>
      <c r="LVO1580" s="1"/>
      <c r="LVP1580" s="1"/>
      <c r="LVQ1580" s="1"/>
      <c r="LVR1580" s="1"/>
      <c r="LVS1580" s="1"/>
      <c r="LVT1580" s="1"/>
      <c r="LVU1580" s="1"/>
      <c r="LVV1580" s="1"/>
      <c r="LVW1580" s="1"/>
      <c r="LVX1580" s="1"/>
      <c r="LVY1580" s="1"/>
      <c r="LVZ1580" s="1"/>
      <c r="LWA1580" s="1"/>
      <c r="LWB1580" s="1"/>
      <c r="LWC1580" s="1"/>
      <c r="LWD1580" s="1"/>
      <c r="LWE1580" s="1"/>
      <c r="LWF1580" s="1"/>
      <c r="LWG1580" s="1"/>
      <c r="LWH1580" s="1"/>
      <c r="LWI1580" s="1"/>
      <c r="LWJ1580" s="1"/>
      <c r="LWK1580" s="1"/>
      <c r="LWL1580" s="1"/>
      <c r="LWM1580" s="1"/>
      <c r="LWN1580" s="1"/>
      <c r="LWO1580" s="1"/>
      <c r="LWP1580" s="1"/>
      <c r="LWQ1580" s="1"/>
      <c r="LWR1580" s="1"/>
      <c r="LWS1580" s="1"/>
      <c r="LWT1580" s="1"/>
      <c r="LWU1580" s="1"/>
      <c r="LWV1580" s="1"/>
      <c r="LWW1580" s="1"/>
      <c r="LWX1580" s="1"/>
      <c r="LWY1580" s="1"/>
      <c r="LWZ1580" s="1"/>
      <c r="LXA1580" s="1"/>
      <c r="LXB1580" s="1"/>
      <c r="LXC1580" s="1"/>
      <c r="LXD1580" s="1"/>
      <c r="LXE1580" s="1"/>
      <c r="LXF1580" s="1"/>
      <c r="LXG1580" s="1"/>
      <c r="LXH1580" s="1"/>
      <c r="LXI1580" s="1"/>
      <c r="LXJ1580" s="1"/>
      <c r="LXK1580" s="1"/>
      <c r="LXL1580" s="1"/>
      <c r="LXM1580" s="1"/>
      <c r="LXN1580" s="1"/>
      <c r="LXO1580" s="1"/>
      <c r="LXP1580" s="1"/>
      <c r="LXQ1580" s="1"/>
      <c r="LXR1580" s="1"/>
      <c r="LXS1580" s="1"/>
      <c r="LXT1580" s="1"/>
      <c r="LXU1580" s="1"/>
      <c r="LXV1580" s="1"/>
      <c r="LXW1580" s="1"/>
      <c r="LXX1580" s="1"/>
      <c r="LXY1580" s="1"/>
      <c r="LXZ1580" s="1"/>
      <c r="LYA1580" s="1"/>
      <c r="LYB1580" s="1"/>
      <c r="LYC1580" s="1"/>
      <c r="LYD1580" s="1"/>
      <c r="LYE1580" s="1"/>
      <c r="LYF1580" s="1"/>
      <c r="LYG1580" s="1"/>
      <c r="LYH1580" s="1"/>
      <c r="LYI1580" s="1"/>
      <c r="LYJ1580" s="1"/>
      <c r="LYK1580" s="1"/>
      <c r="LYL1580" s="1"/>
      <c r="LYM1580" s="1"/>
      <c r="LYN1580" s="1"/>
      <c r="LYO1580" s="1"/>
      <c r="LYP1580" s="1"/>
      <c r="LYQ1580" s="1"/>
      <c r="LYR1580" s="1"/>
      <c r="LYS1580" s="1"/>
      <c r="LYT1580" s="1"/>
      <c r="LYU1580" s="1"/>
      <c r="LYV1580" s="1"/>
      <c r="LYW1580" s="1"/>
      <c r="LYX1580" s="1"/>
      <c r="LYY1580" s="1"/>
      <c r="LYZ1580" s="1"/>
      <c r="LZA1580" s="1"/>
      <c r="LZB1580" s="1"/>
      <c r="LZC1580" s="1"/>
      <c r="LZD1580" s="1"/>
      <c r="LZE1580" s="1"/>
      <c r="LZF1580" s="1"/>
      <c r="LZG1580" s="1"/>
      <c r="LZH1580" s="1"/>
      <c r="LZI1580" s="1"/>
      <c r="LZJ1580" s="1"/>
      <c r="LZK1580" s="1"/>
      <c r="LZL1580" s="1"/>
      <c r="LZM1580" s="1"/>
      <c r="LZN1580" s="1"/>
      <c r="LZO1580" s="1"/>
      <c r="LZP1580" s="1"/>
      <c r="LZQ1580" s="1"/>
      <c r="LZR1580" s="1"/>
      <c r="LZS1580" s="1"/>
      <c r="LZT1580" s="1"/>
      <c r="LZU1580" s="1"/>
      <c r="LZV1580" s="1"/>
      <c r="LZW1580" s="1"/>
      <c r="LZX1580" s="1"/>
      <c r="LZY1580" s="1"/>
      <c r="LZZ1580" s="1"/>
      <c r="MAA1580" s="1"/>
      <c r="MAB1580" s="1"/>
      <c r="MAC1580" s="1"/>
      <c r="MAD1580" s="1"/>
      <c r="MAE1580" s="1"/>
      <c r="MAF1580" s="1"/>
      <c r="MAG1580" s="1"/>
      <c r="MAH1580" s="1"/>
      <c r="MAI1580" s="1"/>
      <c r="MAJ1580" s="1"/>
      <c r="MAK1580" s="1"/>
      <c r="MAL1580" s="1"/>
      <c r="MAM1580" s="1"/>
      <c r="MAN1580" s="1"/>
      <c r="MAO1580" s="1"/>
      <c r="MAP1580" s="1"/>
      <c r="MAQ1580" s="1"/>
      <c r="MAR1580" s="1"/>
      <c r="MAS1580" s="1"/>
      <c r="MAT1580" s="1"/>
      <c r="MAU1580" s="1"/>
      <c r="MAV1580" s="1"/>
      <c r="MAW1580" s="1"/>
      <c r="MAX1580" s="1"/>
      <c r="MAY1580" s="1"/>
      <c r="MAZ1580" s="1"/>
      <c r="MBA1580" s="1"/>
      <c r="MBB1580" s="1"/>
      <c r="MBC1580" s="1"/>
      <c r="MBD1580" s="1"/>
      <c r="MBE1580" s="1"/>
      <c r="MBF1580" s="1"/>
      <c r="MBG1580" s="1"/>
      <c r="MBH1580" s="1"/>
      <c r="MBI1580" s="1"/>
      <c r="MBJ1580" s="1"/>
      <c r="MBK1580" s="1"/>
      <c r="MBL1580" s="1"/>
      <c r="MBM1580" s="1"/>
      <c r="MBN1580" s="1"/>
      <c r="MBO1580" s="1"/>
      <c r="MBP1580" s="1"/>
      <c r="MBQ1580" s="1"/>
      <c r="MBR1580" s="1"/>
      <c r="MBS1580" s="1"/>
      <c r="MBT1580" s="1"/>
      <c r="MBU1580" s="1"/>
      <c r="MBV1580" s="1"/>
      <c r="MBW1580" s="1"/>
      <c r="MBX1580" s="1"/>
      <c r="MBY1580" s="1"/>
      <c r="MBZ1580" s="1"/>
      <c r="MCA1580" s="1"/>
      <c r="MCB1580" s="1"/>
      <c r="MCC1580" s="1"/>
      <c r="MCD1580" s="1"/>
      <c r="MCE1580" s="1"/>
      <c r="MCF1580" s="1"/>
      <c r="MCG1580" s="1"/>
      <c r="MCH1580" s="1"/>
      <c r="MCI1580" s="1"/>
      <c r="MCJ1580" s="1"/>
      <c r="MCK1580" s="1"/>
      <c r="MCL1580" s="1"/>
      <c r="MCM1580" s="1"/>
      <c r="MCN1580" s="1"/>
      <c r="MCO1580" s="1"/>
      <c r="MCP1580" s="1"/>
      <c r="MCQ1580" s="1"/>
      <c r="MCR1580" s="1"/>
      <c r="MCS1580" s="1"/>
      <c r="MCT1580" s="1"/>
      <c r="MCU1580" s="1"/>
      <c r="MCV1580" s="1"/>
      <c r="MCW1580" s="1"/>
      <c r="MCX1580" s="1"/>
      <c r="MCY1580" s="1"/>
      <c r="MCZ1580" s="1"/>
      <c r="MDA1580" s="1"/>
      <c r="MDB1580" s="1"/>
      <c r="MDC1580" s="1"/>
      <c r="MDD1580" s="1"/>
      <c r="MDE1580" s="1"/>
      <c r="MDF1580" s="1"/>
      <c r="MDG1580" s="1"/>
      <c r="MDH1580" s="1"/>
      <c r="MDI1580" s="1"/>
      <c r="MDJ1580" s="1"/>
      <c r="MDK1580" s="1"/>
      <c r="MDL1580" s="1"/>
      <c r="MDM1580" s="1"/>
      <c r="MDN1580" s="1"/>
      <c r="MDO1580" s="1"/>
      <c r="MDP1580" s="1"/>
      <c r="MDQ1580" s="1"/>
      <c r="MDR1580" s="1"/>
      <c r="MDS1580" s="1"/>
      <c r="MDT1580" s="1"/>
      <c r="MDU1580" s="1"/>
      <c r="MDV1580" s="1"/>
      <c r="MDW1580" s="1"/>
      <c r="MDX1580" s="1"/>
      <c r="MDY1580" s="1"/>
      <c r="MDZ1580" s="1"/>
      <c r="MEA1580" s="1"/>
      <c r="MEB1580" s="1"/>
      <c r="MEC1580" s="1"/>
      <c r="MED1580" s="1"/>
      <c r="MEE1580" s="1"/>
      <c r="MEF1580" s="1"/>
      <c r="MEG1580" s="1"/>
      <c r="MEH1580" s="1"/>
      <c r="MEI1580" s="1"/>
      <c r="MEJ1580" s="1"/>
      <c r="MEK1580" s="1"/>
      <c r="MEL1580" s="1"/>
      <c r="MEM1580" s="1"/>
      <c r="MEN1580" s="1"/>
      <c r="MEO1580" s="1"/>
      <c r="MEP1580" s="1"/>
      <c r="MEQ1580" s="1"/>
      <c r="MER1580" s="1"/>
      <c r="MES1580" s="1"/>
      <c r="MET1580" s="1"/>
      <c r="MEU1580" s="1"/>
      <c r="MEV1580" s="1"/>
      <c r="MEW1580" s="1"/>
      <c r="MEX1580" s="1"/>
      <c r="MEY1580" s="1"/>
      <c r="MEZ1580" s="1"/>
      <c r="MFA1580" s="1"/>
      <c r="MFB1580" s="1"/>
      <c r="MFC1580" s="1"/>
      <c r="MFD1580" s="1"/>
      <c r="MFE1580" s="1"/>
      <c r="MFF1580" s="1"/>
      <c r="MFG1580" s="1"/>
      <c r="MFH1580" s="1"/>
      <c r="MFI1580" s="1"/>
      <c r="MFJ1580" s="1"/>
      <c r="MFK1580" s="1"/>
      <c r="MFL1580" s="1"/>
      <c r="MFM1580" s="1"/>
      <c r="MFN1580" s="1"/>
      <c r="MFO1580" s="1"/>
      <c r="MFP1580" s="1"/>
      <c r="MFQ1580" s="1"/>
      <c r="MFR1580" s="1"/>
      <c r="MFS1580" s="1"/>
      <c r="MFT1580" s="1"/>
      <c r="MFU1580" s="1"/>
      <c r="MFV1580" s="1"/>
      <c r="MFW1580" s="1"/>
      <c r="MFX1580" s="1"/>
      <c r="MFY1580" s="1"/>
      <c r="MFZ1580" s="1"/>
      <c r="MGA1580" s="1"/>
      <c r="MGB1580" s="1"/>
      <c r="MGC1580" s="1"/>
      <c r="MGD1580" s="1"/>
      <c r="MGE1580" s="1"/>
      <c r="MGF1580" s="1"/>
      <c r="MGG1580" s="1"/>
      <c r="MGH1580" s="1"/>
      <c r="MGI1580" s="1"/>
      <c r="MGJ1580" s="1"/>
      <c r="MGK1580" s="1"/>
      <c r="MGL1580" s="1"/>
      <c r="MGM1580" s="1"/>
      <c r="MGN1580" s="1"/>
      <c r="MGO1580" s="1"/>
      <c r="MGP1580" s="1"/>
      <c r="MGQ1580" s="1"/>
      <c r="MGR1580" s="1"/>
      <c r="MGS1580" s="1"/>
      <c r="MGT1580" s="1"/>
      <c r="MGU1580" s="1"/>
      <c r="MGV1580" s="1"/>
      <c r="MGW1580" s="1"/>
      <c r="MGX1580" s="1"/>
      <c r="MGY1580" s="1"/>
      <c r="MGZ1580" s="1"/>
      <c r="MHA1580" s="1"/>
      <c r="MHB1580" s="1"/>
      <c r="MHC1580" s="1"/>
      <c r="MHD1580" s="1"/>
      <c r="MHE1580" s="1"/>
      <c r="MHF1580" s="1"/>
      <c r="MHG1580" s="1"/>
      <c r="MHH1580" s="1"/>
      <c r="MHI1580" s="1"/>
      <c r="MHJ1580" s="1"/>
      <c r="MHK1580" s="1"/>
      <c r="MHL1580" s="1"/>
      <c r="MHM1580" s="1"/>
      <c r="MHN1580" s="1"/>
      <c r="MHO1580" s="1"/>
      <c r="MHP1580" s="1"/>
      <c r="MHQ1580" s="1"/>
      <c r="MHR1580" s="1"/>
      <c r="MHS1580" s="1"/>
      <c r="MHT1580" s="1"/>
      <c r="MHU1580" s="1"/>
      <c r="MHV1580" s="1"/>
      <c r="MHW1580" s="1"/>
      <c r="MHX1580" s="1"/>
      <c r="MHY1580" s="1"/>
      <c r="MHZ1580" s="1"/>
      <c r="MIA1580" s="1"/>
      <c r="MIB1580" s="1"/>
      <c r="MIC1580" s="1"/>
      <c r="MID1580" s="1"/>
      <c r="MIE1580" s="1"/>
      <c r="MIF1580" s="1"/>
      <c r="MIG1580" s="1"/>
      <c r="MIH1580" s="1"/>
      <c r="MII1580" s="1"/>
      <c r="MIJ1580" s="1"/>
      <c r="MIK1580" s="1"/>
      <c r="MIL1580" s="1"/>
      <c r="MIM1580" s="1"/>
      <c r="MIN1580" s="1"/>
      <c r="MIO1580" s="1"/>
      <c r="MIP1580" s="1"/>
      <c r="MIQ1580" s="1"/>
      <c r="MIR1580" s="1"/>
      <c r="MIS1580" s="1"/>
      <c r="MIT1580" s="1"/>
      <c r="MIU1580" s="1"/>
      <c r="MIV1580" s="1"/>
      <c r="MIW1580" s="1"/>
      <c r="MIX1580" s="1"/>
      <c r="MIY1580" s="1"/>
      <c r="MIZ1580" s="1"/>
      <c r="MJA1580" s="1"/>
      <c r="MJB1580" s="1"/>
      <c r="MJC1580" s="1"/>
      <c r="MJD1580" s="1"/>
      <c r="MJE1580" s="1"/>
      <c r="MJF1580" s="1"/>
      <c r="MJG1580" s="1"/>
      <c r="MJH1580" s="1"/>
      <c r="MJI1580" s="1"/>
      <c r="MJJ1580" s="1"/>
      <c r="MJK1580" s="1"/>
      <c r="MJL1580" s="1"/>
      <c r="MJM1580" s="1"/>
      <c r="MJN1580" s="1"/>
      <c r="MJO1580" s="1"/>
      <c r="MJP1580" s="1"/>
      <c r="MJQ1580" s="1"/>
      <c r="MJR1580" s="1"/>
      <c r="MJS1580" s="1"/>
      <c r="MJT1580" s="1"/>
      <c r="MJU1580" s="1"/>
      <c r="MJV1580" s="1"/>
      <c r="MJW1580" s="1"/>
      <c r="MJX1580" s="1"/>
      <c r="MJY1580" s="1"/>
      <c r="MJZ1580" s="1"/>
      <c r="MKA1580" s="1"/>
      <c r="MKB1580" s="1"/>
      <c r="MKC1580" s="1"/>
      <c r="MKD1580" s="1"/>
      <c r="MKE1580" s="1"/>
      <c r="MKF1580" s="1"/>
      <c r="MKG1580" s="1"/>
      <c r="MKH1580" s="1"/>
      <c r="MKI1580" s="1"/>
      <c r="MKJ1580" s="1"/>
      <c r="MKK1580" s="1"/>
      <c r="MKL1580" s="1"/>
      <c r="MKM1580" s="1"/>
      <c r="MKN1580" s="1"/>
      <c r="MKO1580" s="1"/>
      <c r="MKP1580" s="1"/>
      <c r="MKQ1580" s="1"/>
      <c r="MKR1580" s="1"/>
      <c r="MKS1580" s="1"/>
      <c r="MKT1580" s="1"/>
      <c r="MKU1580" s="1"/>
      <c r="MKV1580" s="1"/>
      <c r="MKW1580" s="1"/>
      <c r="MKX1580" s="1"/>
      <c r="MKY1580" s="1"/>
      <c r="MKZ1580" s="1"/>
      <c r="MLA1580" s="1"/>
      <c r="MLB1580" s="1"/>
      <c r="MLC1580" s="1"/>
      <c r="MLD1580" s="1"/>
      <c r="MLE1580" s="1"/>
      <c r="MLF1580" s="1"/>
      <c r="MLG1580" s="1"/>
      <c r="MLH1580" s="1"/>
      <c r="MLI1580" s="1"/>
      <c r="MLJ1580" s="1"/>
      <c r="MLK1580" s="1"/>
      <c r="MLL1580" s="1"/>
      <c r="MLM1580" s="1"/>
      <c r="MLN1580" s="1"/>
      <c r="MLO1580" s="1"/>
      <c r="MLP1580" s="1"/>
      <c r="MLQ1580" s="1"/>
      <c r="MLR1580" s="1"/>
      <c r="MLS1580" s="1"/>
      <c r="MLT1580" s="1"/>
      <c r="MLU1580" s="1"/>
      <c r="MLV1580" s="1"/>
      <c r="MLW1580" s="1"/>
      <c r="MLX1580" s="1"/>
      <c r="MLY1580" s="1"/>
      <c r="MLZ1580" s="1"/>
      <c r="MMA1580" s="1"/>
      <c r="MMB1580" s="1"/>
      <c r="MMC1580" s="1"/>
      <c r="MMD1580" s="1"/>
      <c r="MME1580" s="1"/>
      <c r="MMF1580" s="1"/>
      <c r="MMG1580" s="1"/>
      <c r="MMH1580" s="1"/>
      <c r="MMI1580" s="1"/>
      <c r="MMJ1580" s="1"/>
      <c r="MMK1580" s="1"/>
      <c r="MML1580" s="1"/>
      <c r="MMM1580" s="1"/>
      <c r="MMN1580" s="1"/>
      <c r="MMO1580" s="1"/>
      <c r="MMP1580" s="1"/>
      <c r="MMQ1580" s="1"/>
      <c r="MMR1580" s="1"/>
      <c r="MMS1580" s="1"/>
      <c r="MMT1580" s="1"/>
      <c r="MMU1580" s="1"/>
      <c r="MMV1580" s="1"/>
      <c r="MMW1580" s="1"/>
      <c r="MMX1580" s="1"/>
      <c r="MMY1580" s="1"/>
      <c r="MMZ1580" s="1"/>
      <c r="MNA1580" s="1"/>
      <c r="MNB1580" s="1"/>
      <c r="MNC1580" s="1"/>
      <c r="MND1580" s="1"/>
      <c r="MNE1580" s="1"/>
      <c r="MNF1580" s="1"/>
      <c r="MNG1580" s="1"/>
      <c r="MNH1580" s="1"/>
      <c r="MNI1580" s="1"/>
      <c r="MNJ1580" s="1"/>
      <c r="MNK1580" s="1"/>
      <c r="MNL1580" s="1"/>
      <c r="MNM1580" s="1"/>
      <c r="MNN1580" s="1"/>
      <c r="MNO1580" s="1"/>
      <c r="MNP1580" s="1"/>
      <c r="MNQ1580" s="1"/>
      <c r="MNR1580" s="1"/>
      <c r="MNS1580" s="1"/>
      <c r="MNT1580" s="1"/>
      <c r="MNU1580" s="1"/>
      <c r="MNV1580" s="1"/>
      <c r="MNW1580" s="1"/>
      <c r="MNX1580" s="1"/>
      <c r="MNY1580" s="1"/>
      <c r="MNZ1580" s="1"/>
      <c r="MOA1580" s="1"/>
      <c r="MOB1580" s="1"/>
      <c r="MOC1580" s="1"/>
      <c r="MOD1580" s="1"/>
      <c r="MOE1580" s="1"/>
      <c r="MOF1580" s="1"/>
      <c r="MOG1580" s="1"/>
      <c r="MOH1580" s="1"/>
      <c r="MOI1580" s="1"/>
      <c r="MOJ1580" s="1"/>
      <c r="MOK1580" s="1"/>
      <c r="MOL1580" s="1"/>
      <c r="MOM1580" s="1"/>
      <c r="MON1580" s="1"/>
      <c r="MOO1580" s="1"/>
      <c r="MOP1580" s="1"/>
      <c r="MOQ1580" s="1"/>
      <c r="MOR1580" s="1"/>
      <c r="MOS1580" s="1"/>
      <c r="MOT1580" s="1"/>
      <c r="MOU1580" s="1"/>
      <c r="MOV1580" s="1"/>
      <c r="MOW1580" s="1"/>
      <c r="MOX1580" s="1"/>
      <c r="MOY1580" s="1"/>
      <c r="MOZ1580" s="1"/>
      <c r="MPA1580" s="1"/>
      <c r="MPB1580" s="1"/>
      <c r="MPC1580" s="1"/>
      <c r="MPD1580" s="1"/>
      <c r="MPE1580" s="1"/>
      <c r="MPF1580" s="1"/>
      <c r="MPG1580" s="1"/>
      <c r="MPH1580" s="1"/>
      <c r="MPI1580" s="1"/>
      <c r="MPJ1580" s="1"/>
      <c r="MPK1580" s="1"/>
      <c r="MPL1580" s="1"/>
      <c r="MPM1580" s="1"/>
      <c r="MPN1580" s="1"/>
      <c r="MPO1580" s="1"/>
      <c r="MPP1580" s="1"/>
      <c r="MPQ1580" s="1"/>
      <c r="MPR1580" s="1"/>
      <c r="MPS1580" s="1"/>
      <c r="MPT1580" s="1"/>
      <c r="MPU1580" s="1"/>
      <c r="MPV1580" s="1"/>
      <c r="MPW1580" s="1"/>
      <c r="MPX1580" s="1"/>
      <c r="MPY1580" s="1"/>
      <c r="MPZ1580" s="1"/>
      <c r="MQA1580" s="1"/>
      <c r="MQB1580" s="1"/>
      <c r="MQC1580" s="1"/>
      <c r="MQD1580" s="1"/>
      <c r="MQE1580" s="1"/>
      <c r="MQF1580" s="1"/>
      <c r="MQG1580" s="1"/>
      <c r="MQH1580" s="1"/>
      <c r="MQI1580" s="1"/>
      <c r="MQJ1580" s="1"/>
      <c r="MQK1580" s="1"/>
      <c r="MQL1580" s="1"/>
      <c r="MQM1580" s="1"/>
      <c r="MQN1580" s="1"/>
      <c r="MQO1580" s="1"/>
      <c r="MQP1580" s="1"/>
      <c r="MQQ1580" s="1"/>
      <c r="MQR1580" s="1"/>
      <c r="MQS1580" s="1"/>
      <c r="MQT1580" s="1"/>
      <c r="MQU1580" s="1"/>
      <c r="MQV1580" s="1"/>
      <c r="MQW1580" s="1"/>
      <c r="MQX1580" s="1"/>
      <c r="MQY1580" s="1"/>
      <c r="MQZ1580" s="1"/>
      <c r="MRA1580" s="1"/>
      <c r="MRB1580" s="1"/>
      <c r="MRC1580" s="1"/>
      <c r="MRD1580" s="1"/>
      <c r="MRE1580" s="1"/>
      <c r="MRF1580" s="1"/>
      <c r="MRG1580" s="1"/>
      <c r="MRH1580" s="1"/>
      <c r="MRI1580" s="1"/>
      <c r="MRJ1580" s="1"/>
      <c r="MRK1580" s="1"/>
      <c r="MRL1580" s="1"/>
      <c r="MRM1580" s="1"/>
      <c r="MRN1580" s="1"/>
      <c r="MRO1580" s="1"/>
      <c r="MRP1580" s="1"/>
      <c r="MRQ1580" s="1"/>
      <c r="MRR1580" s="1"/>
      <c r="MRS1580" s="1"/>
      <c r="MRT1580" s="1"/>
      <c r="MRU1580" s="1"/>
      <c r="MRV1580" s="1"/>
      <c r="MRW1580" s="1"/>
      <c r="MRX1580" s="1"/>
      <c r="MRY1580" s="1"/>
      <c r="MRZ1580" s="1"/>
      <c r="MSA1580" s="1"/>
      <c r="MSB1580" s="1"/>
      <c r="MSC1580" s="1"/>
      <c r="MSD1580" s="1"/>
      <c r="MSE1580" s="1"/>
      <c r="MSF1580" s="1"/>
      <c r="MSG1580" s="1"/>
      <c r="MSH1580" s="1"/>
      <c r="MSI1580" s="1"/>
      <c r="MSJ1580" s="1"/>
      <c r="MSK1580" s="1"/>
      <c r="MSL1580" s="1"/>
      <c r="MSM1580" s="1"/>
      <c r="MSN1580" s="1"/>
      <c r="MSO1580" s="1"/>
      <c r="MSP1580" s="1"/>
      <c r="MSQ1580" s="1"/>
      <c r="MSR1580" s="1"/>
      <c r="MSS1580" s="1"/>
      <c r="MST1580" s="1"/>
      <c r="MSU1580" s="1"/>
      <c r="MSV1580" s="1"/>
      <c r="MSW1580" s="1"/>
      <c r="MSX1580" s="1"/>
      <c r="MSY1580" s="1"/>
      <c r="MSZ1580" s="1"/>
      <c r="MTA1580" s="1"/>
      <c r="MTB1580" s="1"/>
      <c r="MTC1580" s="1"/>
      <c r="MTD1580" s="1"/>
      <c r="MTE1580" s="1"/>
      <c r="MTF1580" s="1"/>
      <c r="MTG1580" s="1"/>
      <c r="MTH1580" s="1"/>
      <c r="MTI1580" s="1"/>
      <c r="MTJ1580" s="1"/>
      <c r="MTK1580" s="1"/>
      <c r="MTL1580" s="1"/>
      <c r="MTM1580" s="1"/>
      <c r="MTN1580" s="1"/>
      <c r="MTO1580" s="1"/>
      <c r="MTP1580" s="1"/>
      <c r="MTQ1580" s="1"/>
      <c r="MTR1580" s="1"/>
      <c r="MTS1580" s="1"/>
      <c r="MTT1580" s="1"/>
      <c r="MTU1580" s="1"/>
      <c r="MTV1580" s="1"/>
      <c r="MTW1580" s="1"/>
      <c r="MTX1580" s="1"/>
      <c r="MTY1580" s="1"/>
      <c r="MTZ1580" s="1"/>
      <c r="MUA1580" s="1"/>
      <c r="MUB1580" s="1"/>
      <c r="MUC1580" s="1"/>
      <c r="MUD1580" s="1"/>
      <c r="MUE1580" s="1"/>
      <c r="MUF1580" s="1"/>
      <c r="MUG1580" s="1"/>
      <c r="MUH1580" s="1"/>
      <c r="MUI1580" s="1"/>
      <c r="MUJ1580" s="1"/>
      <c r="MUK1580" s="1"/>
      <c r="MUL1580" s="1"/>
      <c r="MUM1580" s="1"/>
      <c r="MUN1580" s="1"/>
      <c r="MUO1580" s="1"/>
      <c r="MUP1580" s="1"/>
      <c r="MUQ1580" s="1"/>
      <c r="MUR1580" s="1"/>
      <c r="MUS1580" s="1"/>
      <c r="MUT1580" s="1"/>
      <c r="MUU1580" s="1"/>
      <c r="MUV1580" s="1"/>
      <c r="MUW1580" s="1"/>
      <c r="MUX1580" s="1"/>
      <c r="MUY1580" s="1"/>
      <c r="MUZ1580" s="1"/>
      <c r="MVA1580" s="1"/>
      <c r="MVB1580" s="1"/>
      <c r="MVC1580" s="1"/>
      <c r="MVD1580" s="1"/>
      <c r="MVE1580" s="1"/>
      <c r="MVF1580" s="1"/>
      <c r="MVG1580" s="1"/>
      <c r="MVH1580" s="1"/>
      <c r="MVI1580" s="1"/>
      <c r="MVJ1580" s="1"/>
      <c r="MVK1580" s="1"/>
      <c r="MVL1580" s="1"/>
      <c r="MVM1580" s="1"/>
      <c r="MVN1580" s="1"/>
      <c r="MVO1580" s="1"/>
      <c r="MVP1580" s="1"/>
      <c r="MVQ1580" s="1"/>
      <c r="MVR1580" s="1"/>
      <c r="MVS1580" s="1"/>
      <c r="MVT1580" s="1"/>
      <c r="MVU1580" s="1"/>
      <c r="MVV1580" s="1"/>
      <c r="MVW1580" s="1"/>
      <c r="MVX1580" s="1"/>
      <c r="MVY1580" s="1"/>
      <c r="MVZ1580" s="1"/>
      <c r="MWA1580" s="1"/>
      <c r="MWB1580" s="1"/>
      <c r="MWC1580" s="1"/>
      <c r="MWD1580" s="1"/>
      <c r="MWE1580" s="1"/>
      <c r="MWF1580" s="1"/>
      <c r="MWG1580" s="1"/>
      <c r="MWH1580" s="1"/>
      <c r="MWI1580" s="1"/>
      <c r="MWJ1580" s="1"/>
      <c r="MWK1580" s="1"/>
      <c r="MWL1580" s="1"/>
      <c r="MWM1580" s="1"/>
      <c r="MWN1580" s="1"/>
      <c r="MWO1580" s="1"/>
      <c r="MWP1580" s="1"/>
      <c r="MWQ1580" s="1"/>
      <c r="MWR1580" s="1"/>
      <c r="MWS1580" s="1"/>
      <c r="MWT1580" s="1"/>
      <c r="MWU1580" s="1"/>
      <c r="MWV1580" s="1"/>
      <c r="MWW1580" s="1"/>
      <c r="MWX1580" s="1"/>
      <c r="MWY1580" s="1"/>
      <c r="MWZ1580" s="1"/>
      <c r="MXA1580" s="1"/>
      <c r="MXB1580" s="1"/>
      <c r="MXC1580" s="1"/>
      <c r="MXD1580" s="1"/>
      <c r="MXE1580" s="1"/>
      <c r="MXF1580" s="1"/>
      <c r="MXG1580" s="1"/>
      <c r="MXH1580" s="1"/>
      <c r="MXI1580" s="1"/>
      <c r="MXJ1580" s="1"/>
      <c r="MXK1580" s="1"/>
      <c r="MXL1580" s="1"/>
      <c r="MXM1580" s="1"/>
      <c r="MXN1580" s="1"/>
      <c r="MXO1580" s="1"/>
      <c r="MXP1580" s="1"/>
      <c r="MXQ1580" s="1"/>
      <c r="MXR1580" s="1"/>
      <c r="MXS1580" s="1"/>
      <c r="MXT1580" s="1"/>
      <c r="MXU1580" s="1"/>
      <c r="MXV1580" s="1"/>
      <c r="MXW1580" s="1"/>
      <c r="MXX1580" s="1"/>
      <c r="MXY1580" s="1"/>
      <c r="MXZ1580" s="1"/>
      <c r="MYA1580" s="1"/>
      <c r="MYB1580" s="1"/>
      <c r="MYC1580" s="1"/>
      <c r="MYD1580" s="1"/>
      <c r="MYE1580" s="1"/>
      <c r="MYF1580" s="1"/>
      <c r="MYG1580" s="1"/>
      <c r="MYH1580" s="1"/>
      <c r="MYI1580" s="1"/>
      <c r="MYJ1580" s="1"/>
      <c r="MYK1580" s="1"/>
      <c r="MYL1580" s="1"/>
      <c r="MYM1580" s="1"/>
      <c r="MYN1580" s="1"/>
      <c r="MYO1580" s="1"/>
      <c r="MYP1580" s="1"/>
      <c r="MYQ1580" s="1"/>
      <c r="MYR1580" s="1"/>
      <c r="MYS1580" s="1"/>
      <c r="MYT1580" s="1"/>
      <c r="MYU1580" s="1"/>
      <c r="MYV1580" s="1"/>
      <c r="MYW1580" s="1"/>
      <c r="MYX1580" s="1"/>
      <c r="MYY1580" s="1"/>
      <c r="MYZ1580" s="1"/>
      <c r="MZA1580" s="1"/>
      <c r="MZB1580" s="1"/>
      <c r="MZC1580" s="1"/>
      <c r="MZD1580" s="1"/>
      <c r="MZE1580" s="1"/>
      <c r="MZF1580" s="1"/>
      <c r="MZG1580" s="1"/>
      <c r="MZH1580" s="1"/>
      <c r="MZI1580" s="1"/>
      <c r="MZJ1580" s="1"/>
      <c r="MZK1580" s="1"/>
      <c r="MZL1580" s="1"/>
      <c r="MZM1580" s="1"/>
      <c r="MZN1580" s="1"/>
      <c r="MZO1580" s="1"/>
      <c r="MZP1580" s="1"/>
      <c r="MZQ1580" s="1"/>
      <c r="MZR1580" s="1"/>
      <c r="MZS1580" s="1"/>
      <c r="MZT1580" s="1"/>
      <c r="MZU1580" s="1"/>
      <c r="MZV1580" s="1"/>
      <c r="MZW1580" s="1"/>
      <c r="MZX1580" s="1"/>
      <c r="MZY1580" s="1"/>
      <c r="MZZ1580" s="1"/>
      <c r="NAA1580" s="1"/>
      <c r="NAB1580" s="1"/>
      <c r="NAC1580" s="1"/>
      <c r="NAD1580" s="1"/>
      <c r="NAE1580" s="1"/>
      <c r="NAF1580" s="1"/>
      <c r="NAG1580" s="1"/>
      <c r="NAH1580" s="1"/>
      <c r="NAI1580" s="1"/>
      <c r="NAJ1580" s="1"/>
      <c r="NAK1580" s="1"/>
      <c r="NAL1580" s="1"/>
      <c r="NAM1580" s="1"/>
      <c r="NAN1580" s="1"/>
      <c r="NAO1580" s="1"/>
      <c r="NAP1580" s="1"/>
      <c r="NAQ1580" s="1"/>
      <c r="NAR1580" s="1"/>
      <c r="NAS1580" s="1"/>
      <c r="NAT1580" s="1"/>
      <c r="NAU1580" s="1"/>
      <c r="NAV1580" s="1"/>
      <c r="NAW1580" s="1"/>
      <c r="NAX1580" s="1"/>
      <c r="NAY1580" s="1"/>
      <c r="NAZ1580" s="1"/>
      <c r="NBA1580" s="1"/>
      <c r="NBB1580" s="1"/>
      <c r="NBC1580" s="1"/>
      <c r="NBD1580" s="1"/>
      <c r="NBE1580" s="1"/>
      <c r="NBF1580" s="1"/>
      <c r="NBG1580" s="1"/>
      <c r="NBH1580" s="1"/>
      <c r="NBI1580" s="1"/>
      <c r="NBJ1580" s="1"/>
      <c r="NBK1580" s="1"/>
      <c r="NBL1580" s="1"/>
      <c r="NBM1580" s="1"/>
      <c r="NBN1580" s="1"/>
      <c r="NBO1580" s="1"/>
      <c r="NBP1580" s="1"/>
      <c r="NBQ1580" s="1"/>
      <c r="NBR1580" s="1"/>
      <c r="NBS1580" s="1"/>
      <c r="NBT1580" s="1"/>
      <c r="NBU1580" s="1"/>
      <c r="NBV1580" s="1"/>
      <c r="NBW1580" s="1"/>
      <c r="NBX1580" s="1"/>
      <c r="NBY1580" s="1"/>
      <c r="NBZ1580" s="1"/>
      <c r="NCA1580" s="1"/>
      <c r="NCB1580" s="1"/>
      <c r="NCC1580" s="1"/>
      <c r="NCD1580" s="1"/>
      <c r="NCE1580" s="1"/>
      <c r="NCF1580" s="1"/>
      <c r="NCG1580" s="1"/>
      <c r="NCH1580" s="1"/>
      <c r="NCI1580" s="1"/>
      <c r="NCJ1580" s="1"/>
      <c r="NCK1580" s="1"/>
      <c r="NCL1580" s="1"/>
      <c r="NCM1580" s="1"/>
      <c r="NCN1580" s="1"/>
      <c r="NCO1580" s="1"/>
      <c r="NCP1580" s="1"/>
      <c r="NCQ1580" s="1"/>
      <c r="NCR1580" s="1"/>
      <c r="NCS1580" s="1"/>
      <c r="NCT1580" s="1"/>
      <c r="NCU1580" s="1"/>
      <c r="NCV1580" s="1"/>
      <c r="NCW1580" s="1"/>
      <c r="NCX1580" s="1"/>
      <c r="NCY1580" s="1"/>
      <c r="NCZ1580" s="1"/>
      <c r="NDA1580" s="1"/>
      <c r="NDB1580" s="1"/>
      <c r="NDC1580" s="1"/>
      <c r="NDD1580" s="1"/>
      <c r="NDE1580" s="1"/>
      <c r="NDF1580" s="1"/>
      <c r="NDG1580" s="1"/>
      <c r="NDH1580" s="1"/>
      <c r="NDI1580" s="1"/>
      <c r="NDJ1580" s="1"/>
      <c r="NDK1580" s="1"/>
      <c r="NDL1580" s="1"/>
      <c r="NDM1580" s="1"/>
      <c r="NDN1580" s="1"/>
      <c r="NDO1580" s="1"/>
      <c r="NDP1580" s="1"/>
      <c r="NDQ1580" s="1"/>
      <c r="NDR1580" s="1"/>
      <c r="NDS1580" s="1"/>
      <c r="NDT1580" s="1"/>
      <c r="NDU1580" s="1"/>
      <c r="NDV1580" s="1"/>
      <c r="NDW1580" s="1"/>
      <c r="NDX1580" s="1"/>
      <c r="NDY1580" s="1"/>
      <c r="NDZ1580" s="1"/>
      <c r="NEA1580" s="1"/>
      <c r="NEB1580" s="1"/>
      <c r="NEC1580" s="1"/>
      <c r="NED1580" s="1"/>
      <c r="NEE1580" s="1"/>
      <c r="NEF1580" s="1"/>
      <c r="NEG1580" s="1"/>
      <c r="NEH1580" s="1"/>
      <c r="NEI1580" s="1"/>
      <c r="NEJ1580" s="1"/>
      <c r="NEK1580" s="1"/>
      <c r="NEL1580" s="1"/>
      <c r="NEM1580" s="1"/>
      <c r="NEN1580" s="1"/>
      <c r="NEO1580" s="1"/>
      <c r="NEP1580" s="1"/>
      <c r="NEQ1580" s="1"/>
      <c r="NER1580" s="1"/>
      <c r="NES1580" s="1"/>
      <c r="NET1580" s="1"/>
      <c r="NEU1580" s="1"/>
      <c r="NEV1580" s="1"/>
      <c r="NEW1580" s="1"/>
      <c r="NEX1580" s="1"/>
      <c r="NEY1580" s="1"/>
      <c r="NEZ1580" s="1"/>
      <c r="NFA1580" s="1"/>
      <c r="NFB1580" s="1"/>
      <c r="NFC1580" s="1"/>
      <c r="NFD1580" s="1"/>
      <c r="NFE1580" s="1"/>
      <c r="NFF1580" s="1"/>
      <c r="NFG1580" s="1"/>
      <c r="NFH1580" s="1"/>
      <c r="NFI1580" s="1"/>
      <c r="NFJ1580" s="1"/>
      <c r="NFK1580" s="1"/>
      <c r="NFL1580" s="1"/>
      <c r="NFM1580" s="1"/>
      <c r="NFN1580" s="1"/>
      <c r="NFO1580" s="1"/>
      <c r="NFP1580" s="1"/>
      <c r="NFQ1580" s="1"/>
      <c r="NFR1580" s="1"/>
      <c r="NFS1580" s="1"/>
      <c r="NFT1580" s="1"/>
      <c r="NFU1580" s="1"/>
      <c r="NFV1580" s="1"/>
      <c r="NFW1580" s="1"/>
      <c r="NFX1580" s="1"/>
      <c r="NFY1580" s="1"/>
      <c r="NFZ1580" s="1"/>
      <c r="NGA1580" s="1"/>
      <c r="NGB1580" s="1"/>
      <c r="NGC1580" s="1"/>
      <c r="NGD1580" s="1"/>
      <c r="NGE1580" s="1"/>
      <c r="NGF1580" s="1"/>
      <c r="NGG1580" s="1"/>
      <c r="NGH1580" s="1"/>
      <c r="NGI1580" s="1"/>
      <c r="NGJ1580" s="1"/>
      <c r="NGK1580" s="1"/>
      <c r="NGL1580" s="1"/>
      <c r="NGM1580" s="1"/>
      <c r="NGN1580" s="1"/>
      <c r="NGO1580" s="1"/>
      <c r="NGP1580" s="1"/>
      <c r="NGQ1580" s="1"/>
      <c r="NGR1580" s="1"/>
      <c r="NGS1580" s="1"/>
      <c r="NGT1580" s="1"/>
      <c r="NGU1580" s="1"/>
      <c r="NGV1580" s="1"/>
      <c r="NGW1580" s="1"/>
      <c r="NGX1580" s="1"/>
      <c r="NGY1580" s="1"/>
      <c r="NGZ1580" s="1"/>
      <c r="NHA1580" s="1"/>
      <c r="NHB1580" s="1"/>
      <c r="NHC1580" s="1"/>
      <c r="NHD1580" s="1"/>
      <c r="NHE1580" s="1"/>
      <c r="NHF1580" s="1"/>
      <c r="NHG1580" s="1"/>
      <c r="NHH1580" s="1"/>
      <c r="NHI1580" s="1"/>
      <c r="NHJ1580" s="1"/>
      <c r="NHK1580" s="1"/>
      <c r="NHL1580" s="1"/>
      <c r="NHM1580" s="1"/>
      <c r="NHN1580" s="1"/>
      <c r="NHO1580" s="1"/>
      <c r="NHP1580" s="1"/>
      <c r="NHQ1580" s="1"/>
      <c r="NHR1580" s="1"/>
      <c r="NHS1580" s="1"/>
      <c r="NHT1580" s="1"/>
      <c r="NHU1580" s="1"/>
      <c r="NHV1580" s="1"/>
      <c r="NHW1580" s="1"/>
      <c r="NHX1580" s="1"/>
      <c r="NHY1580" s="1"/>
      <c r="NHZ1580" s="1"/>
      <c r="NIA1580" s="1"/>
      <c r="NIB1580" s="1"/>
      <c r="NIC1580" s="1"/>
      <c r="NID1580" s="1"/>
      <c r="NIE1580" s="1"/>
      <c r="NIF1580" s="1"/>
      <c r="NIG1580" s="1"/>
      <c r="NIH1580" s="1"/>
      <c r="NII1580" s="1"/>
      <c r="NIJ1580" s="1"/>
      <c r="NIK1580" s="1"/>
      <c r="NIL1580" s="1"/>
      <c r="NIM1580" s="1"/>
      <c r="NIN1580" s="1"/>
      <c r="NIO1580" s="1"/>
      <c r="NIP1580" s="1"/>
      <c r="NIQ1580" s="1"/>
      <c r="NIR1580" s="1"/>
      <c r="NIS1580" s="1"/>
      <c r="NIT1580" s="1"/>
      <c r="NIU1580" s="1"/>
      <c r="NIV1580" s="1"/>
      <c r="NIW1580" s="1"/>
      <c r="NIX1580" s="1"/>
      <c r="NIY1580" s="1"/>
      <c r="NIZ1580" s="1"/>
      <c r="NJA1580" s="1"/>
      <c r="NJB1580" s="1"/>
      <c r="NJC1580" s="1"/>
      <c r="NJD1580" s="1"/>
      <c r="NJE1580" s="1"/>
      <c r="NJF1580" s="1"/>
      <c r="NJG1580" s="1"/>
      <c r="NJH1580" s="1"/>
      <c r="NJI1580" s="1"/>
      <c r="NJJ1580" s="1"/>
      <c r="NJK1580" s="1"/>
      <c r="NJL1580" s="1"/>
      <c r="NJM1580" s="1"/>
      <c r="NJN1580" s="1"/>
      <c r="NJO1580" s="1"/>
      <c r="NJP1580" s="1"/>
      <c r="NJQ1580" s="1"/>
      <c r="NJR1580" s="1"/>
      <c r="NJS1580" s="1"/>
      <c r="NJT1580" s="1"/>
      <c r="NJU1580" s="1"/>
      <c r="NJV1580" s="1"/>
      <c r="NJW1580" s="1"/>
      <c r="NJX1580" s="1"/>
      <c r="NJY1580" s="1"/>
      <c r="NJZ1580" s="1"/>
      <c r="NKA1580" s="1"/>
      <c r="NKB1580" s="1"/>
      <c r="NKC1580" s="1"/>
      <c r="NKD1580" s="1"/>
      <c r="NKE1580" s="1"/>
      <c r="NKF1580" s="1"/>
      <c r="NKG1580" s="1"/>
      <c r="NKH1580" s="1"/>
      <c r="NKI1580" s="1"/>
      <c r="NKJ1580" s="1"/>
      <c r="NKK1580" s="1"/>
      <c r="NKL1580" s="1"/>
      <c r="NKM1580" s="1"/>
      <c r="NKN1580" s="1"/>
      <c r="NKO1580" s="1"/>
      <c r="NKP1580" s="1"/>
      <c r="NKQ1580" s="1"/>
      <c r="NKR1580" s="1"/>
      <c r="NKS1580" s="1"/>
      <c r="NKT1580" s="1"/>
      <c r="NKU1580" s="1"/>
      <c r="NKV1580" s="1"/>
      <c r="NKW1580" s="1"/>
      <c r="NKX1580" s="1"/>
      <c r="NKY1580" s="1"/>
      <c r="NKZ1580" s="1"/>
      <c r="NLA1580" s="1"/>
      <c r="NLB1580" s="1"/>
      <c r="NLC1580" s="1"/>
      <c r="NLD1580" s="1"/>
      <c r="NLE1580" s="1"/>
      <c r="NLF1580" s="1"/>
      <c r="NLG1580" s="1"/>
      <c r="NLH1580" s="1"/>
      <c r="NLI1580" s="1"/>
      <c r="NLJ1580" s="1"/>
      <c r="NLK1580" s="1"/>
      <c r="NLL1580" s="1"/>
      <c r="NLM1580" s="1"/>
      <c r="NLN1580" s="1"/>
      <c r="NLO1580" s="1"/>
      <c r="NLP1580" s="1"/>
      <c r="NLQ1580" s="1"/>
      <c r="NLR1580" s="1"/>
      <c r="NLS1580" s="1"/>
      <c r="NLT1580" s="1"/>
      <c r="NLU1580" s="1"/>
      <c r="NLV1580" s="1"/>
      <c r="NLW1580" s="1"/>
      <c r="NLX1580" s="1"/>
      <c r="NLY1580" s="1"/>
      <c r="NLZ1580" s="1"/>
      <c r="NMA1580" s="1"/>
      <c r="NMB1580" s="1"/>
      <c r="NMC1580" s="1"/>
      <c r="NMD1580" s="1"/>
      <c r="NME1580" s="1"/>
      <c r="NMF1580" s="1"/>
      <c r="NMG1580" s="1"/>
      <c r="NMH1580" s="1"/>
      <c r="NMI1580" s="1"/>
      <c r="NMJ1580" s="1"/>
      <c r="NMK1580" s="1"/>
      <c r="NML1580" s="1"/>
      <c r="NMM1580" s="1"/>
      <c r="NMN1580" s="1"/>
      <c r="NMO1580" s="1"/>
      <c r="NMP1580" s="1"/>
      <c r="NMQ1580" s="1"/>
      <c r="NMR1580" s="1"/>
      <c r="NMS1580" s="1"/>
      <c r="NMT1580" s="1"/>
      <c r="NMU1580" s="1"/>
      <c r="NMV1580" s="1"/>
      <c r="NMW1580" s="1"/>
      <c r="NMX1580" s="1"/>
      <c r="NMY1580" s="1"/>
      <c r="NMZ1580" s="1"/>
      <c r="NNA1580" s="1"/>
      <c r="NNB1580" s="1"/>
      <c r="NNC1580" s="1"/>
      <c r="NND1580" s="1"/>
      <c r="NNE1580" s="1"/>
      <c r="NNF1580" s="1"/>
      <c r="NNG1580" s="1"/>
      <c r="NNH1580" s="1"/>
      <c r="NNI1580" s="1"/>
      <c r="NNJ1580" s="1"/>
      <c r="NNK1580" s="1"/>
      <c r="NNL1580" s="1"/>
      <c r="NNM1580" s="1"/>
      <c r="NNN1580" s="1"/>
      <c r="NNO1580" s="1"/>
      <c r="NNP1580" s="1"/>
      <c r="NNQ1580" s="1"/>
      <c r="NNR1580" s="1"/>
      <c r="NNS1580" s="1"/>
      <c r="NNT1580" s="1"/>
      <c r="NNU1580" s="1"/>
      <c r="NNV1580" s="1"/>
      <c r="NNW1580" s="1"/>
      <c r="NNX1580" s="1"/>
      <c r="NNY1580" s="1"/>
      <c r="NNZ1580" s="1"/>
      <c r="NOA1580" s="1"/>
      <c r="NOB1580" s="1"/>
      <c r="NOC1580" s="1"/>
      <c r="NOD1580" s="1"/>
      <c r="NOE1580" s="1"/>
      <c r="NOF1580" s="1"/>
      <c r="NOG1580" s="1"/>
      <c r="NOH1580" s="1"/>
      <c r="NOI1580" s="1"/>
      <c r="NOJ1580" s="1"/>
      <c r="NOK1580" s="1"/>
      <c r="NOL1580" s="1"/>
      <c r="NOM1580" s="1"/>
      <c r="NON1580" s="1"/>
      <c r="NOO1580" s="1"/>
      <c r="NOP1580" s="1"/>
      <c r="NOQ1580" s="1"/>
      <c r="NOR1580" s="1"/>
      <c r="NOS1580" s="1"/>
      <c r="NOT1580" s="1"/>
      <c r="NOU1580" s="1"/>
      <c r="NOV1580" s="1"/>
      <c r="NOW1580" s="1"/>
      <c r="NOX1580" s="1"/>
      <c r="NOY1580" s="1"/>
      <c r="NOZ1580" s="1"/>
      <c r="NPA1580" s="1"/>
      <c r="NPB1580" s="1"/>
      <c r="NPC1580" s="1"/>
      <c r="NPD1580" s="1"/>
      <c r="NPE1580" s="1"/>
      <c r="NPF1580" s="1"/>
      <c r="NPG1580" s="1"/>
      <c r="NPH1580" s="1"/>
      <c r="NPI1580" s="1"/>
      <c r="NPJ1580" s="1"/>
      <c r="NPK1580" s="1"/>
      <c r="NPL1580" s="1"/>
      <c r="NPM1580" s="1"/>
      <c r="NPN1580" s="1"/>
      <c r="NPO1580" s="1"/>
      <c r="NPP1580" s="1"/>
      <c r="NPQ1580" s="1"/>
      <c r="NPR1580" s="1"/>
      <c r="NPS1580" s="1"/>
      <c r="NPT1580" s="1"/>
      <c r="NPU1580" s="1"/>
      <c r="NPV1580" s="1"/>
      <c r="NPW1580" s="1"/>
      <c r="NPX1580" s="1"/>
      <c r="NPY1580" s="1"/>
      <c r="NPZ1580" s="1"/>
      <c r="NQA1580" s="1"/>
      <c r="NQB1580" s="1"/>
      <c r="NQC1580" s="1"/>
      <c r="NQD1580" s="1"/>
      <c r="NQE1580" s="1"/>
      <c r="NQF1580" s="1"/>
      <c r="NQG1580" s="1"/>
      <c r="NQH1580" s="1"/>
      <c r="NQI1580" s="1"/>
      <c r="NQJ1580" s="1"/>
      <c r="NQK1580" s="1"/>
      <c r="NQL1580" s="1"/>
      <c r="NQM1580" s="1"/>
      <c r="NQN1580" s="1"/>
      <c r="NQO1580" s="1"/>
      <c r="NQP1580" s="1"/>
      <c r="NQQ1580" s="1"/>
      <c r="NQR1580" s="1"/>
      <c r="NQS1580" s="1"/>
      <c r="NQT1580" s="1"/>
      <c r="NQU1580" s="1"/>
      <c r="NQV1580" s="1"/>
      <c r="NQW1580" s="1"/>
      <c r="NQX1580" s="1"/>
      <c r="NQY1580" s="1"/>
      <c r="NQZ1580" s="1"/>
      <c r="NRA1580" s="1"/>
      <c r="NRB1580" s="1"/>
      <c r="NRC1580" s="1"/>
      <c r="NRD1580" s="1"/>
      <c r="NRE1580" s="1"/>
      <c r="NRF1580" s="1"/>
      <c r="NRG1580" s="1"/>
      <c r="NRH1580" s="1"/>
      <c r="NRI1580" s="1"/>
      <c r="NRJ1580" s="1"/>
      <c r="NRK1580" s="1"/>
      <c r="NRL1580" s="1"/>
      <c r="NRM1580" s="1"/>
      <c r="NRN1580" s="1"/>
      <c r="NRO1580" s="1"/>
      <c r="NRP1580" s="1"/>
      <c r="NRQ1580" s="1"/>
      <c r="NRR1580" s="1"/>
      <c r="NRS1580" s="1"/>
      <c r="NRT1580" s="1"/>
      <c r="NRU1580" s="1"/>
      <c r="NRV1580" s="1"/>
      <c r="NRW1580" s="1"/>
      <c r="NRX1580" s="1"/>
      <c r="NRY1580" s="1"/>
      <c r="NRZ1580" s="1"/>
      <c r="NSA1580" s="1"/>
      <c r="NSB1580" s="1"/>
      <c r="NSC1580" s="1"/>
      <c r="NSD1580" s="1"/>
      <c r="NSE1580" s="1"/>
      <c r="NSF1580" s="1"/>
      <c r="NSG1580" s="1"/>
      <c r="NSH1580" s="1"/>
      <c r="NSI1580" s="1"/>
      <c r="NSJ1580" s="1"/>
      <c r="NSK1580" s="1"/>
      <c r="NSL1580" s="1"/>
      <c r="NSM1580" s="1"/>
      <c r="NSN1580" s="1"/>
      <c r="NSO1580" s="1"/>
      <c r="NSP1580" s="1"/>
      <c r="NSQ1580" s="1"/>
      <c r="NSR1580" s="1"/>
      <c r="NSS1580" s="1"/>
      <c r="NST1580" s="1"/>
      <c r="NSU1580" s="1"/>
      <c r="NSV1580" s="1"/>
      <c r="NSW1580" s="1"/>
      <c r="NSX1580" s="1"/>
      <c r="NSY1580" s="1"/>
      <c r="NSZ1580" s="1"/>
      <c r="NTA1580" s="1"/>
      <c r="NTB1580" s="1"/>
      <c r="NTC1580" s="1"/>
      <c r="NTD1580" s="1"/>
      <c r="NTE1580" s="1"/>
      <c r="NTF1580" s="1"/>
      <c r="NTG1580" s="1"/>
      <c r="NTH1580" s="1"/>
      <c r="NTI1580" s="1"/>
      <c r="NTJ1580" s="1"/>
      <c r="NTK1580" s="1"/>
      <c r="NTL1580" s="1"/>
      <c r="NTM1580" s="1"/>
      <c r="NTN1580" s="1"/>
      <c r="NTO1580" s="1"/>
      <c r="NTP1580" s="1"/>
      <c r="NTQ1580" s="1"/>
      <c r="NTR1580" s="1"/>
      <c r="NTS1580" s="1"/>
      <c r="NTT1580" s="1"/>
      <c r="NTU1580" s="1"/>
      <c r="NTV1580" s="1"/>
      <c r="NTW1580" s="1"/>
      <c r="NTX1580" s="1"/>
      <c r="NTY1580" s="1"/>
      <c r="NTZ1580" s="1"/>
      <c r="NUA1580" s="1"/>
      <c r="NUB1580" s="1"/>
      <c r="NUC1580" s="1"/>
      <c r="NUD1580" s="1"/>
      <c r="NUE1580" s="1"/>
      <c r="NUF1580" s="1"/>
      <c r="NUG1580" s="1"/>
      <c r="NUH1580" s="1"/>
      <c r="NUI1580" s="1"/>
      <c r="NUJ1580" s="1"/>
      <c r="NUK1580" s="1"/>
      <c r="NUL1580" s="1"/>
      <c r="NUM1580" s="1"/>
      <c r="NUN1580" s="1"/>
      <c r="NUO1580" s="1"/>
      <c r="NUP1580" s="1"/>
      <c r="NUQ1580" s="1"/>
      <c r="NUR1580" s="1"/>
      <c r="NUS1580" s="1"/>
      <c r="NUT1580" s="1"/>
      <c r="NUU1580" s="1"/>
      <c r="NUV1580" s="1"/>
      <c r="NUW1580" s="1"/>
      <c r="NUX1580" s="1"/>
      <c r="NUY1580" s="1"/>
      <c r="NUZ1580" s="1"/>
      <c r="NVA1580" s="1"/>
      <c r="NVB1580" s="1"/>
      <c r="NVC1580" s="1"/>
      <c r="NVD1580" s="1"/>
      <c r="NVE1580" s="1"/>
      <c r="NVF1580" s="1"/>
      <c r="NVG1580" s="1"/>
      <c r="NVH1580" s="1"/>
      <c r="NVI1580" s="1"/>
      <c r="NVJ1580" s="1"/>
      <c r="NVK1580" s="1"/>
      <c r="NVL1580" s="1"/>
      <c r="NVM1580" s="1"/>
      <c r="NVN1580" s="1"/>
      <c r="NVO1580" s="1"/>
      <c r="NVP1580" s="1"/>
      <c r="NVQ1580" s="1"/>
      <c r="NVR1580" s="1"/>
      <c r="NVS1580" s="1"/>
      <c r="NVT1580" s="1"/>
      <c r="NVU1580" s="1"/>
      <c r="NVV1580" s="1"/>
      <c r="NVW1580" s="1"/>
      <c r="NVX1580" s="1"/>
      <c r="NVY1580" s="1"/>
      <c r="NVZ1580" s="1"/>
      <c r="NWA1580" s="1"/>
      <c r="NWB1580" s="1"/>
      <c r="NWC1580" s="1"/>
      <c r="NWD1580" s="1"/>
      <c r="NWE1580" s="1"/>
      <c r="NWF1580" s="1"/>
      <c r="NWG1580" s="1"/>
      <c r="NWH1580" s="1"/>
      <c r="NWI1580" s="1"/>
      <c r="NWJ1580" s="1"/>
      <c r="NWK1580" s="1"/>
      <c r="NWL1580" s="1"/>
      <c r="NWM1580" s="1"/>
      <c r="NWN1580" s="1"/>
      <c r="NWO1580" s="1"/>
      <c r="NWP1580" s="1"/>
      <c r="NWQ1580" s="1"/>
      <c r="NWR1580" s="1"/>
      <c r="NWS1580" s="1"/>
      <c r="NWT1580" s="1"/>
      <c r="NWU1580" s="1"/>
      <c r="NWV1580" s="1"/>
      <c r="NWW1580" s="1"/>
      <c r="NWX1580" s="1"/>
      <c r="NWY1580" s="1"/>
      <c r="NWZ1580" s="1"/>
      <c r="NXA1580" s="1"/>
      <c r="NXB1580" s="1"/>
      <c r="NXC1580" s="1"/>
      <c r="NXD1580" s="1"/>
      <c r="NXE1580" s="1"/>
      <c r="NXF1580" s="1"/>
      <c r="NXG1580" s="1"/>
      <c r="NXH1580" s="1"/>
      <c r="NXI1580" s="1"/>
      <c r="NXJ1580" s="1"/>
      <c r="NXK1580" s="1"/>
      <c r="NXL1580" s="1"/>
      <c r="NXM1580" s="1"/>
      <c r="NXN1580" s="1"/>
      <c r="NXO1580" s="1"/>
      <c r="NXP1580" s="1"/>
      <c r="NXQ1580" s="1"/>
      <c r="NXR1580" s="1"/>
      <c r="NXS1580" s="1"/>
      <c r="NXT1580" s="1"/>
      <c r="NXU1580" s="1"/>
      <c r="NXV1580" s="1"/>
      <c r="NXW1580" s="1"/>
      <c r="NXX1580" s="1"/>
      <c r="NXY1580" s="1"/>
      <c r="NXZ1580" s="1"/>
      <c r="NYA1580" s="1"/>
      <c r="NYB1580" s="1"/>
      <c r="NYC1580" s="1"/>
      <c r="NYD1580" s="1"/>
      <c r="NYE1580" s="1"/>
      <c r="NYF1580" s="1"/>
      <c r="NYG1580" s="1"/>
      <c r="NYH1580" s="1"/>
      <c r="NYI1580" s="1"/>
      <c r="NYJ1580" s="1"/>
      <c r="NYK1580" s="1"/>
      <c r="NYL1580" s="1"/>
      <c r="NYM1580" s="1"/>
      <c r="NYN1580" s="1"/>
      <c r="NYO1580" s="1"/>
      <c r="NYP1580" s="1"/>
      <c r="NYQ1580" s="1"/>
      <c r="NYR1580" s="1"/>
      <c r="NYS1580" s="1"/>
      <c r="NYT1580" s="1"/>
      <c r="NYU1580" s="1"/>
      <c r="NYV1580" s="1"/>
      <c r="NYW1580" s="1"/>
      <c r="NYX1580" s="1"/>
      <c r="NYY1580" s="1"/>
      <c r="NYZ1580" s="1"/>
      <c r="NZA1580" s="1"/>
      <c r="NZB1580" s="1"/>
      <c r="NZC1580" s="1"/>
      <c r="NZD1580" s="1"/>
      <c r="NZE1580" s="1"/>
      <c r="NZF1580" s="1"/>
      <c r="NZG1580" s="1"/>
      <c r="NZH1580" s="1"/>
      <c r="NZI1580" s="1"/>
      <c r="NZJ1580" s="1"/>
      <c r="NZK1580" s="1"/>
      <c r="NZL1580" s="1"/>
      <c r="NZM1580" s="1"/>
      <c r="NZN1580" s="1"/>
      <c r="NZO1580" s="1"/>
      <c r="NZP1580" s="1"/>
      <c r="NZQ1580" s="1"/>
      <c r="NZR1580" s="1"/>
      <c r="NZS1580" s="1"/>
      <c r="NZT1580" s="1"/>
      <c r="NZU1580" s="1"/>
      <c r="NZV1580" s="1"/>
      <c r="NZW1580" s="1"/>
      <c r="NZX1580" s="1"/>
      <c r="NZY1580" s="1"/>
      <c r="NZZ1580" s="1"/>
      <c r="OAA1580" s="1"/>
      <c r="OAB1580" s="1"/>
      <c r="OAC1580" s="1"/>
      <c r="OAD1580" s="1"/>
      <c r="OAE1580" s="1"/>
      <c r="OAF1580" s="1"/>
      <c r="OAG1580" s="1"/>
      <c r="OAH1580" s="1"/>
      <c r="OAI1580" s="1"/>
      <c r="OAJ1580" s="1"/>
      <c r="OAK1580" s="1"/>
      <c r="OAL1580" s="1"/>
      <c r="OAM1580" s="1"/>
      <c r="OAN1580" s="1"/>
      <c r="OAO1580" s="1"/>
      <c r="OAP1580" s="1"/>
      <c r="OAQ1580" s="1"/>
      <c r="OAR1580" s="1"/>
      <c r="OAS1580" s="1"/>
      <c r="OAT1580" s="1"/>
      <c r="OAU1580" s="1"/>
      <c r="OAV1580" s="1"/>
      <c r="OAW1580" s="1"/>
      <c r="OAX1580" s="1"/>
      <c r="OAY1580" s="1"/>
      <c r="OAZ1580" s="1"/>
      <c r="OBA1580" s="1"/>
      <c r="OBB1580" s="1"/>
      <c r="OBC1580" s="1"/>
      <c r="OBD1580" s="1"/>
      <c r="OBE1580" s="1"/>
      <c r="OBF1580" s="1"/>
      <c r="OBG1580" s="1"/>
      <c r="OBH1580" s="1"/>
      <c r="OBI1580" s="1"/>
      <c r="OBJ1580" s="1"/>
      <c r="OBK1580" s="1"/>
      <c r="OBL1580" s="1"/>
      <c r="OBM1580" s="1"/>
      <c r="OBN1580" s="1"/>
      <c r="OBO1580" s="1"/>
      <c r="OBP1580" s="1"/>
      <c r="OBQ1580" s="1"/>
      <c r="OBR1580" s="1"/>
      <c r="OBS1580" s="1"/>
      <c r="OBT1580" s="1"/>
      <c r="OBU1580" s="1"/>
      <c r="OBV1580" s="1"/>
      <c r="OBW1580" s="1"/>
      <c r="OBX1580" s="1"/>
      <c r="OBY1580" s="1"/>
      <c r="OBZ1580" s="1"/>
      <c r="OCA1580" s="1"/>
      <c r="OCB1580" s="1"/>
      <c r="OCC1580" s="1"/>
      <c r="OCD1580" s="1"/>
      <c r="OCE1580" s="1"/>
      <c r="OCF1580" s="1"/>
      <c r="OCG1580" s="1"/>
      <c r="OCH1580" s="1"/>
      <c r="OCI1580" s="1"/>
      <c r="OCJ1580" s="1"/>
      <c r="OCK1580" s="1"/>
      <c r="OCL1580" s="1"/>
      <c r="OCM1580" s="1"/>
      <c r="OCN1580" s="1"/>
      <c r="OCO1580" s="1"/>
      <c r="OCP1580" s="1"/>
      <c r="OCQ1580" s="1"/>
      <c r="OCR1580" s="1"/>
      <c r="OCS1580" s="1"/>
      <c r="OCT1580" s="1"/>
      <c r="OCU1580" s="1"/>
      <c r="OCV1580" s="1"/>
      <c r="OCW1580" s="1"/>
      <c r="OCX1580" s="1"/>
      <c r="OCY1580" s="1"/>
      <c r="OCZ1580" s="1"/>
      <c r="ODA1580" s="1"/>
      <c r="ODB1580" s="1"/>
      <c r="ODC1580" s="1"/>
      <c r="ODD1580" s="1"/>
      <c r="ODE1580" s="1"/>
      <c r="ODF1580" s="1"/>
      <c r="ODG1580" s="1"/>
      <c r="ODH1580" s="1"/>
      <c r="ODI1580" s="1"/>
      <c r="ODJ1580" s="1"/>
      <c r="ODK1580" s="1"/>
      <c r="ODL1580" s="1"/>
      <c r="ODM1580" s="1"/>
      <c r="ODN1580" s="1"/>
      <c r="ODO1580" s="1"/>
      <c r="ODP1580" s="1"/>
      <c r="ODQ1580" s="1"/>
      <c r="ODR1580" s="1"/>
      <c r="ODS1580" s="1"/>
      <c r="ODT1580" s="1"/>
      <c r="ODU1580" s="1"/>
      <c r="ODV1580" s="1"/>
      <c r="ODW1580" s="1"/>
      <c r="ODX1580" s="1"/>
      <c r="ODY1580" s="1"/>
      <c r="ODZ1580" s="1"/>
      <c r="OEA1580" s="1"/>
      <c r="OEB1580" s="1"/>
      <c r="OEC1580" s="1"/>
      <c r="OED1580" s="1"/>
      <c r="OEE1580" s="1"/>
      <c r="OEF1580" s="1"/>
      <c r="OEG1580" s="1"/>
      <c r="OEH1580" s="1"/>
      <c r="OEI1580" s="1"/>
      <c r="OEJ1580" s="1"/>
      <c r="OEK1580" s="1"/>
      <c r="OEL1580" s="1"/>
      <c r="OEM1580" s="1"/>
      <c r="OEN1580" s="1"/>
      <c r="OEO1580" s="1"/>
      <c r="OEP1580" s="1"/>
      <c r="OEQ1580" s="1"/>
      <c r="OER1580" s="1"/>
      <c r="OES1580" s="1"/>
      <c r="OET1580" s="1"/>
      <c r="OEU1580" s="1"/>
      <c r="OEV1580" s="1"/>
      <c r="OEW1580" s="1"/>
      <c r="OEX1580" s="1"/>
      <c r="OEY1580" s="1"/>
      <c r="OEZ1580" s="1"/>
      <c r="OFA1580" s="1"/>
      <c r="OFB1580" s="1"/>
      <c r="OFC1580" s="1"/>
      <c r="OFD1580" s="1"/>
      <c r="OFE1580" s="1"/>
      <c r="OFF1580" s="1"/>
      <c r="OFG1580" s="1"/>
      <c r="OFH1580" s="1"/>
      <c r="OFI1580" s="1"/>
      <c r="OFJ1580" s="1"/>
      <c r="OFK1580" s="1"/>
      <c r="OFL1580" s="1"/>
      <c r="OFM1580" s="1"/>
      <c r="OFN1580" s="1"/>
      <c r="OFO1580" s="1"/>
      <c r="OFP1580" s="1"/>
      <c r="OFQ1580" s="1"/>
      <c r="OFR1580" s="1"/>
      <c r="OFS1580" s="1"/>
      <c r="OFT1580" s="1"/>
      <c r="OFU1580" s="1"/>
      <c r="OFV1580" s="1"/>
      <c r="OFW1580" s="1"/>
      <c r="OFX1580" s="1"/>
      <c r="OFY1580" s="1"/>
      <c r="OFZ1580" s="1"/>
      <c r="OGA1580" s="1"/>
      <c r="OGB1580" s="1"/>
      <c r="OGC1580" s="1"/>
      <c r="OGD1580" s="1"/>
      <c r="OGE1580" s="1"/>
      <c r="OGF1580" s="1"/>
      <c r="OGG1580" s="1"/>
      <c r="OGH1580" s="1"/>
      <c r="OGI1580" s="1"/>
      <c r="OGJ1580" s="1"/>
      <c r="OGK1580" s="1"/>
      <c r="OGL1580" s="1"/>
      <c r="OGM1580" s="1"/>
      <c r="OGN1580" s="1"/>
      <c r="OGO1580" s="1"/>
      <c r="OGP1580" s="1"/>
      <c r="OGQ1580" s="1"/>
      <c r="OGR1580" s="1"/>
      <c r="OGS1580" s="1"/>
      <c r="OGT1580" s="1"/>
      <c r="OGU1580" s="1"/>
      <c r="OGV1580" s="1"/>
      <c r="OGW1580" s="1"/>
      <c r="OGX1580" s="1"/>
      <c r="OGY1580" s="1"/>
      <c r="OGZ1580" s="1"/>
      <c r="OHA1580" s="1"/>
      <c r="OHB1580" s="1"/>
      <c r="OHC1580" s="1"/>
      <c r="OHD1580" s="1"/>
      <c r="OHE1580" s="1"/>
      <c r="OHF1580" s="1"/>
      <c r="OHG1580" s="1"/>
      <c r="OHH1580" s="1"/>
      <c r="OHI1580" s="1"/>
      <c r="OHJ1580" s="1"/>
      <c r="OHK1580" s="1"/>
      <c r="OHL1580" s="1"/>
      <c r="OHM1580" s="1"/>
      <c r="OHN1580" s="1"/>
      <c r="OHO1580" s="1"/>
      <c r="OHP1580" s="1"/>
      <c r="OHQ1580" s="1"/>
      <c r="OHR1580" s="1"/>
      <c r="OHS1580" s="1"/>
      <c r="OHT1580" s="1"/>
      <c r="OHU1580" s="1"/>
      <c r="OHV1580" s="1"/>
      <c r="OHW1580" s="1"/>
      <c r="OHX1580" s="1"/>
      <c r="OHY1580" s="1"/>
      <c r="OHZ1580" s="1"/>
      <c r="OIA1580" s="1"/>
      <c r="OIB1580" s="1"/>
      <c r="OIC1580" s="1"/>
      <c r="OID1580" s="1"/>
      <c r="OIE1580" s="1"/>
      <c r="OIF1580" s="1"/>
      <c r="OIG1580" s="1"/>
      <c r="OIH1580" s="1"/>
      <c r="OII1580" s="1"/>
      <c r="OIJ1580" s="1"/>
      <c r="OIK1580" s="1"/>
      <c r="OIL1580" s="1"/>
      <c r="OIM1580" s="1"/>
      <c r="OIN1580" s="1"/>
      <c r="OIO1580" s="1"/>
      <c r="OIP1580" s="1"/>
      <c r="OIQ1580" s="1"/>
      <c r="OIR1580" s="1"/>
      <c r="OIS1580" s="1"/>
      <c r="OIT1580" s="1"/>
      <c r="OIU1580" s="1"/>
      <c r="OIV1580" s="1"/>
      <c r="OIW1580" s="1"/>
      <c r="OIX1580" s="1"/>
      <c r="OIY1580" s="1"/>
      <c r="OIZ1580" s="1"/>
      <c r="OJA1580" s="1"/>
      <c r="OJB1580" s="1"/>
      <c r="OJC1580" s="1"/>
      <c r="OJD1580" s="1"/>
      <c r="OJE1580" s="1"/>
      <c r="OJF1580" s="1"/>
      <c r="OJG1580" s="1"/>
      <c r="OJH1580" s="1"/>
      <c r="OJI1580" s="1"/>
      <c r="OJJ1580" s="1"/>
      <c r="OJK1580" s="1"/>
      <c r="OJL1580" s="1"/>
      <c r="OJM1580" s="1"/>
      <c r="OJN1580" s="1"/>
      <c r="OJO1580" s="1"/>
      <c r="OJP1580" s="1"/>
      <c r="OJQ1580" s="1"/>
      <c r="OJR1580" s="1"/>
      <c r="OJS1580" s="1"/>
      <c r="OJT1580" s="1"/>
      <c r="OJU1580" s="1"/>
      <c r="OJV1580" s="1"/>
      <c r="OJW1580" s="1"/>
      <c r="OJX1580" s="1"/>
      <c r="OJY1580" s="1"/>
      <c r="OJZ1580" s="1"/>
      <c r="OKA1580" s="1"/>
      <c r="OKB1580" s="1"/>
      <c r="OKC1580" s="1"/>
      <c r="OKD1580" s="1"/>
      <c r="OKE1580" s="1"/>
      <c r="OKF1580" s="1"/>
      <c r="OKG1580" s="1"/>
      <c r="OKH1580" s="1"/>
      <c r="OKI1580" s="1"/>
      <c r="OKJ1580" s="1"/>
      <c r="OKK1580" s="1"/>
      <c r="OKL1580" s="1"/>
      <c r="OKM1580" s="1"/>
      <c r="OKN1580" s="1"/>
      <c r="OKO1580" s="1"/>
      <c r="OKP1580" s="1"/>
      <c r="OKQ1580" s="1"/>
      <c r="OKR1580" s="1"/>
      <c r="OKS1580" s="1"/>
      <c r="OKT1580" s="1"/>
      <c r="OKU1580" s="1"/>
      <c r="OKV1580" s="1"/>
      <c r="OKW1580" s="1"/>
      <c r="OKX1580" s="1"/>
      <c r="OKY1580" s="1"/>
      <c r="OKZ1580" s="1"/>
      <c r="OLA1580" s="1"/>
      <c r="OLB1580" s="1"/>
      <c r="OLC1580" s="1"/>
      <c r="OLD1580" s="1"/>
      <c r="OLE1580" s="1"/>
      <c r="OLF1580" s="1"/>
      <c r="OLG1580" s="1"/>
      <c r="OLH1580" s="1"/>
      <c r="OLI1580" s="1"/>
      <c r="OLJ1580" s="1"/>
      <c r="OLK1580" s="1"/>
      <c r="OLL1580" s="1"/>
      <c r="OLM1580" s="1"/>
      <c r="OLN1580" s="1"/>
      <c r="OLO1580" s="1"/>
      <c r="OLP1580" s="1"/>
      <c r="OLQ1580" s="1"/>
      <c r="OLR1580" s="1"/>
      <c r="OLS1580" s="1"/>
      <c r="OLT1580" s="1"/>
      <c r="OLU1580" s="1"/>
      <c r="OLV1580" s="1"/>
      <c r="OLW1580" s="1"/>
      <c r="OLX1580" s="1"/>
      <c r="OLY1580" s="1"/>
      <c r="OLZ1580" s="1"/>
      <c r="OMA1580" s="1"/>
      <c r="OMB1580" s="1"/>
      <c r="OMC1580" s="1"/>
      <c r="OMD1580" s="1"/>
      <c r="OME1580" s="1"/>
      <c r="OMF1580" s="1"/>
      <c r="OMG1580" s="1"/>
      <c r="OMH1580" s="1"/>
      <c r="OMI1580" s="1"/>
      <c r="OMJ1580" s="1"/>
      <c r="OMK1580" s="1"/>
      <c r="OML1580" s="1"/>
      <c r="OMM1580" s="1"/>
      <c r="OMN1580" s="1"/>
      <c r="OMO1580" s="1"/>
      <c r="OMP1580" s="1"/>
      <c r="OMQ1580" s="1"/>
      <c r="OMR1580" s="1"/>
      <c r="OMS1580" s="1"/>
      <c r="OMT1580" s="1"/>
      <c r="OMU1580" s="1"/>
      <c r="OMV1580" s="1"/>
      <c r="OMW1580" s="1"/>
      <c r="OMX1580" s="1"/>
      <c r="OMY1580" s="1"/>
      <c r="OMZ1580" s="1"/>
      <c r="ONA1580" s="1"/>
      <c r="ONB1580" s="1"/>
      <c r="ONC1580" s="1"/>
      <c r="OND1580" s="1"/>
      <c r="ONE1580" s="1"/>
      <c r="ONF1580" s="1"/>
      <c r="ONG1580" s="1"/>
      <c r="ONH1580" s="1"/>
      <c r="ONI1580" s="1"/>
      <c r="ONJ1580" s="1"/>
      <c r="ONK1580" s="1"/>
      <c r="ONL1580" s="1"/>
      <c r="ONM1580" s="1"/>
      <c r="ONN1580" s="1"/>
      <c r="ONO1580" s="1"/>
      <c r="ONP1580" s="1"/>
      <c r="ONQ1580" s="1"/>
      <c r="ONR1580" s="1"/>
      <c r="ONS1580" s="1"/>
      <c r="ONT1580" s="1"/>
      <c r="ONU1580" s="1"/>
      <c r="ONV1580" s="1"/>
      <c r="ONW1580" s="1"/>
      <c r="ONX1580" s="1"/>
      <c r="ONY1580" s="1"/>
      <c r="ONZ1580" s="1"/>
      <c r="OOA1580" s="1"/>
      <c r="OOB1580" s="1"/>
      <c r="OOC1580" s="1"/>
      <c r="OOD1580" s="1"/>
      <c r="OOE1580" s="1"/>
      <c r="OOF1580" s="1"/>
      <c r="OOG1580" s="1"/>
      <c r="OOH1580" s="1"/>
      <c r="OOI1580" s="1"/>
      <c r="OOJ1580" s="1"/>
      <c r="OOK1580" s="1"/>
      <c r="OOL1580" s="1"/>
      <c r="OOM1580" s="1"/>
      <c r="OON1580" s="1"/>
      <c r="OOO1580" s="1"/>
      <c r="OOP1580" s="1"/>
      <c r="OOQ1580" s="1"/>
      <c r="OOR1580" s="1"/>
      <c r="OOS1580" s="1"/>
      <c r="OOT1580" s="1"/>
      <c r="OOU1580" s="1"/>
      <c r="OOV1580" s="1"/>
      <c r="OOW1580" s="1"/>
      <c r="OOX1580" s="1"/>
      <c r="OOY1580" s="1"/>
      <c r="OOZ1580" s="1"/>
      <c r="OPA1580" s="1"/>
      <c r="OPB1580" s="1"/>
      <c r="OPC1580" s="1"/>
      <c r="OPD1580" s="1"/>
      <c r="OPE1580" s="1"/>
      <c r="OPF1580" s="1"/>
      <c r="OPG1580" s="1"/>
      <c r="OPH1580" s="1"/>
      <c r="OPI1580" s="1"/>
      <c r="OPJ1580" s="1"/>
      <c r="OPK1580" s="1"/>
      <c r="OPL1580" s="1"/>
      <c r="OPM1580" s="1"/>
      <c r="OPN1580" s="1"/>
      <c r="OPO1580" s="1"/>
      <c r="OPP1580" s="1"/>
      <c r="OPQ1580" s="1"/>
      <c r="OPR1580" s="1"/>
      <c r="OPS1580" s="1"/>
      <c r="OPT1580" s="1"/>
      <c r="OPU1580" s="1"/>
      <c r="OPV1580" s="1"/>
      <c r="OPW1580" s="1"/>
      <c r="OPX1580" s="1"/>
      <c r="OPY1580" s="1"/>
      <c r="OPZ1580" s="1"/>
      <c r="OQA1580" s="1"/>
      <c r="OQB1580" s="1"/>
      <c r="OQC1580" s="1"/>
      <c r="OQD1580" s="1"/>
      <c r="OQE1580" s="1"/>
      <c r="OQF1580" s="1"/>
      <c r="OQG1580" s="1"/>
      <c r="OQH1580" s="1"/>
      <c r="OQI1580" s="1"/>
      <c r="OQJ1580" s="1"/>
      <c r="OQK1580" s="1"/>
      <c r="OQL1580" s="1"/>
      <c r="OQM1580" s="1"/>
      <c r="OQN1580" s="1"/>
      <c r="OQO1580" s="1"/>
      <c r="OQP1580" s="1"/>
      <c r="OQQ1580" s="1"/>
      <c r="OQR1580" s="1"/>
      <c r="OQS1580" s="1"/>
      <c r="OQT1580" s="1"/>
      <c r="OQU1580" s="1"/>
      <c r="OQV1580" s="1"/>
      <c r="OQW1580" s="1"/>
      <c r="OQX1580" s="1"/>
      <c r="OQY1580" s="1"/>
      <c r="OQZ1580" s="1"/>
      <c r="ORA1580" s="1"/>
      <c r="ORB1580" s="1"/>
      <c r="ORC1580" s="1"/>
      <c r="ORD1580" s="1"/>
      <c r="ORE1580" s="1"/>
      <c r="ORF1580" s="1"/>
      <c r="ORG1580" s="1"/>
      <c r="ORH1580" s="1"/>
      <c r="ORI1580" s="1"/>
      <c r="ORJ1580" s="1"/>
      <c r="ORK1580" s="1"/>
      <c r="ORL1580" s="1"/>
      <c r="ORM1580" s="1"/>
      <c r="ORN1580" s="1"/>
      <c r="ORO1580" s="1"/>
      <c r="ORP1580" s="1"/>
      <c r="ORQ1580" s="1"/>
      <c r="ORR1580" s="1"/>
      <c r="ORS1580" s="1"/>
      <c r="ORT1580" s="1"/>
      <c r="ORU1580" s="1"/>
      <c r="ORV1580" s="1"/>
      <c r="ORW1580" s="1"/>
      <c r="ORX1580" s="1"/>
      <c r="ORY1580" s="1"/>
      <c r="ORZ1580" s="1"/>
      <c r="OSA1580" s="1"/>
      <c r="OSB1580" s="1"/>
      <c r="OSC1580" s="1"/>
      <c r="OSD1580" s="1"/>
      <c r="OSE1580" s="1"/>
      <c r="OSF1580" s="1"/>
      <c r="OSG1580" s="1"/>
      <c r="OSH1580" s="1"/>
      <c r="OSI1580" s="1"/>
      <c r="OSJ1580" s="1"/>
      <c r="OSK1580" s="1"/>
      <c r="OSL1580" s="1"/>
      <c r="OSM1580" s="1"/>
      <c r="OSN1580" s="1"/>
      <c r="OSO1580" s="1"/>
      <c r="OSP1580" s="1"/>
      <c r="OSQ1580" s="1"/>
      <c r="OSR1580" s="1"/>
      <c r="OSS1580" s="1"/>
      <c r="OST1580" s="1"/>
      <c r="OSU1580" s="1"/>
      <c r="OSV1580" s="1"/>
      <c r="OSW1580" s="1"/>
      <c r="OSX1580" s="1"/>
      <c r="OSY1580" s="1"/>
      <c r="OSZ1580" s="1"/>
      <c r="OTA1580" s="1"/>
      <c r="OTB1580" s="1"/>
      <c r="OTC1580" s="1"/>
      <c r="OTD1580" s="1"/>
      <c r="OTE1580" s="1"/>
      <c r="OTF1580" s="1"/>
      <c r="OTG1580" s="1"/>
      <c r="OTH1580" s="1"/>
      <c r="OTI1580" s="1"/>
      <c r="OTJ1580" s="1"/>
      <c r="OTK1580" s="1"/>
      <c r="OTL1580" s="1"/>
      <c r="OTM1580" s="1"/>
      <c r="OTN1580" s="1"/>
      <c r="OTO1580" s="1"/>
      <c r="OTP1580" s="1"/>
      <c r="OTQ1580" s="1"/>
      <c r="OTR1580" s="1"/>
      <c r="OTS1580" s="1"/>
      <c r="OTT1580" s="1"/>
      <c r="OTU1580" s="1"/>
      <c r="OTV1580" s="1"/>
      <c r="OTW1580" s="1"/>
      <c r="OTX1580" s="1"/>
      <c r="OTY1580" s="1"/>
      <c r="OTZ1580" s="1"/>
      <c r="OUA1580" s="1"/>
      <c r="OUB1580" s="1"/>
      <c r="OUC1580" s="1"/>
      <c r="OUD1580" s="1"/>
      <c r="OUE1580" s="1"/>
      <c r="OUF1580" s="1"/>
      <c r="OUG1580" s="1"/>
      <c r="OUH1580" s="1"/>
      <c r="OUI1580" s="1"/>
      <c r="OUJ1580" s="1"/>
      <c r="OUK1580" s="1"/>
      <c r="OUL1580" s="1"/>
      <c r="OUM1580" s="1"/>
      <c r="OUN1580" s="1"/>
      <c r="OUO1580" s="1"/>
      <c r="OUP1580" s="1"/>
      <c r="OUQ1580" s="1"/>
      <c r="OUR1580" s="1"/>
      <c r="OUS1580" s="1"/>
      <c r="OUT1580" s="1"/>
      <c r="OUU1580" s="1"/>
      <c r="OUV1580" s="1"/>
      <c r="OUW1580" s="1"/>
      <c r="OUX1580" s="1"/>
      <c r="OUY1580" s="1"/>
      <c r="OUZ1580" s="1"/>
      <c r="OVA1580" s="1"/>
      <c r="OVB1580" s="1"/>
      <c r="OVC1580" s="1"/>
      <c r="OVD1580" s="1"/>
      <c r="OVE1580" s="1"/>
      <c r="OVF1580" s="1"/>
      <c r="OVG1580" s="1"/>
      <c r="OVH1580" s="1"/>
      <c r="OVI1580" s="1"/>
      <c r="OVJ1580" s="1"/>
      <c r="OVK1580" s="1"/>
      <c r="OVL1580" s="1"/>
      <c r="OVM1580" s="1"/>
      <c r="OVN1580" s="1"/>
      <c r="OVO1580" s="1"/>
      <c r="OVP1580" s="1"/>
      <c r="OVQ1580" s="1"/>
      <c r="OVR1580" s="1"/>
      <c r="OVS1580" s="1"/>
      <c r="OVT1580" s="1"/>
      <c r="OVU1580" s="1"/>
      <c r="OVV1580" s="1"/>
      <c r="OVW1580" s="1"/>
      <c r="OVX1580" s="1"/>
      <c r="OVY1580" s="1"/>
      <c r="OVZ1580" s="1"/>
      <c r="OWA1580" s="1"/>
      <c r="OWB1580" s="1"/>
      <c r="OWC1580" s="1"/>
      <c r="OWD1580" s="1"/>
      <c r="OWE1580" s="1"/>
      <c r="OWF1580" s="1"/>
      <c r="OWG1580" s="1"/>
      <c r="OWH1580" s="1"/>
      <c r="OWI1580" s="1"/>
      <c r="OWJ1580" s="1"/>
      <c r="OWK1580" s="1"/>
      <c r="OWL1580" s="1"/>
      <c r="OWM1580" s="1"/>
      <c r="OWN1580" s="1"/>
      <c r="OWO1580" s="1"/>
      <c r="OWP1580" s="1"/>
      <c r="OWQ1580" s="1"/>
      <c r="OWR1580" s="1"/>
      <c r="OWS1580" s="1"/>
      <c r="OWT1580" s="1"/>
      <c r="OWU1580" s="1"/>
      <c r="OWV1580" s="1"/>
      <c r="OWW1580" s="1"/>
      <c r="OWX1580" s="1"/>
      <c r="OWY1580" s="1"/>
      <c r="OWZ1580" s="1"/>
      <c r="OXA1580" s="1"/>
      <c r="OXB1580" s="1"/>
      <c r="OXC1580" s="1"/>
      <c r="OXD1580" s="1"/>
      <c r="OXE1580" s="1"/>
      <c r="OXF1580" s="1"/>
      <c r="OXG1580" s="1"/>
      <c r="OXH1580" s="1"/>
      <c r="OXI1580" s="1"/>
      <c r="OXJ1580" s="1"/>
      <c r="OXK1580" s="1"/>
      <c r="OXL1580" s="1"/>
      <c r="OXM1580" s="1"/>
      <c r="OXN1580" s="1"/>
      <c r="OXO1580" s="1"/>
      <c r="OXP1580" s="1"/>
      <c r="OXQ1580" s="1"/>
      <c r="OXR1580" s="1"/>
      <c r="OXS1580" s="1"/>
      <c r="OXT1580" s="1"/>
      <c r="OXU1580" s="1"/>
      <c r="OXV1580" s="1"/>
      <c r="OXW1580" s="1"/>
      <c r="OXX1580" s="1"/>
      <c r="OXY1580" s="1"/>
      <c r="OXZ1580" s="1"/>
      <c r="OYA1580" s="1"/>
      <c r="OYB1580" s="1"/>
      <c r="OYC1580" s="1"/>
      <c r="OYD1580" s="1"/>
      <c r="OYE1580" s="1"/>
      <c r="OYF1580" s="1"/>
      <c r="OYG1580" s="1"/>
      <c r="OYH1580" s="1"/>
      <c r="OYI1580" s="1"/>
      <c r="OYJ1580" s="1"/>
      <c r="OYK1580" s="1"/>
      <c r="OYL1580" s="1"/>
      <c r="OYM1580" s="1"/>
      <c r="OYN1580" s="1"/>
      <c r="OYO1580" s="1"/>
      <c r="OYP1580" s="1"/>
      <c r="OYQ1580" s="1"/>
      <c r="OYR1580" s="1"/>
      <c r="OYS1580" s="1"/>
      <c r="OYT1580" s="1"/>
      <c r="OYU1580" s="1"/>
      <c r="OYV1580" s="1"/>
      <c r="OYW1580" s="1"/>
      <c r="OYX1580" s="1"/>
      <c r="OYY1580" s="1"/>
      <c r="OYZ1580" s="1"/>
      <c r="OZA1580" s="1"/>
      <c r="OZB1580" s="1"/>
      <c r="OZC1580" s="1"/>
      <c r="OZD1580" s="1"/>
      <c r="OZE1580" s="1"/>
      <c r="OZF1580" s="1"/>
      <c r="OZG1580" s="1"/>
      <c r="OZH1580" s="1"/>
      <c r="OZI1580" s="1"/>
      <c r="OZJ1580" s="1"/>
      <c r="OZK1580" s="1"/>
      <c r="OZL1580" s="1"/>
      <c r="OZM1580" s="1"/>
      <c r="OZN1580" s="1"/>
      <c r="OZO1580" s="1"/>
      <c r="OZP1580" s="1"/>
      <c r="OZQ1580" s="1"/>
      <c r="OZR1580" s="1"/>
      <c r="OZS1580" s="1"/>
      <c r="OZT1580" s="1"/>
      <c r="OZU1580" s="1"/>
      <c r="OZV1580" s="1"/>
      <c r="OZW1580" s="1"/>
      <c r="OZX1580" s="1"/>
      <c r="OZY1580" s="1"/>
      <c r="OZZ1580" s="1"/>
      <c r="PAA1580" s="1"/>
      <c r="PAB1580" s="1"/>
      <c r="PAC1580" s="1"/>
      <c r="PAD1580" s="1"/>
      <c r="PAE1580" s="1"/>
      <c r="PAF1580" s="1"/>
      <c r="PAG1580" s="1"/>
      <c r="PAH1580" s="1"/>
      <c r="PAI1580" s="1"/>
      <c r="PAJ1580" s="1"/>
      <c r="PAK1580" s="1"/>
      <c r="PAL1580" s="1"/>
      <c r="PAM1580" s="1"/>
      <c r="PAN1580" s="1"/>
      <c r="PAO1580" s="1"/>
      <c r="PAP1580" s="1"/>
      <c r="PAQ1580" s="1"/>
      <c r="PAR1580" s="1"/>
      <c r="PAS1580" s="1"/>
      <c r="PAT1580" s="1"/>
      <c r="PAU1580" s="1"/>
      <c r="PAV1580" s="1"/>
      <c r="PAW1580" s="1"/>
      <c r="PAX1580" s="1"/>
      <c r="PAY1580" s="1"/>
      <c r="PAZ1580" s="1"/>
      <c r="PBA1580" s="1"/>
      <c r="PBB1580" s="1"/>
      <c r="PBC1580" s="1"/>
      <c r="PBD1580" s="1"/>
      <c r="PBE1580" s="1"/>
      <c r="PBF1580" s="1"/>
      <c r="PBG1580" s="1"/>
      <c r="PBH1580" s="1"/>
      <c r="PBI1580" s="1"/>
      <c r="PBJ1580" s="1"/>
      <c r="PBK1580" s="1"/>
      <c r="PBL1580" s="1"/>
      <c r="PBM1580" s="1"/>
      <c r="PBN1580" s="1"/>
      <c r="PBO1580" s="1"/>
      <c r="PBP1580" s="1"/>
      <c r="PBQ1580" s="1"/>
      <c r="PBR1580" s="1"/>
      <c r="PBS1580" s="1"/>
      <c r="PBT1580" s="1"/>
      <c r="PBU1580" s="1"/>
      <c r="PBV1580" s="1"/>
      <c r="PBW1580" s="1"/>
      <c r="PBX1580" s="1"/>
      <c r="PBY1580" s="1"/>
      <c r="PBZ1580" s="1"/>
      <c r="PCA1580" s="1"/>
      <c r="PCB1580" s="1"/>
      <c r="PCC1580" s="1"/>
      <c r="PCD1580" s="1"/>
      <c r="PCE1580" s="1"/>
      <c r="PCF1580" s="1"/>
      <c r="PCG1580" s="1"/>
      <c r="PCH1580" s="1"/>
      <c r="PCI1580" s="1"/>
      <c r="PCJ1580" s="1"/>
      <c r="PCK1580" s="1"/>
      <c r="PCL1580" s="1"/>
      <c r="PCM1580" s="1"/>
      <c r="PCN1580" s="1"/>
      <c r="PCO1580" s="1"/>
      <c r="PCP1580" s="1"/>
      <c r="PCQ1580" s="1"/>
      <c r="PCR1580" s="1"/>
      <c r="PCS1580" s="1"/>
      <c r="PCT1580" s="1"/>
      <c r="PCU1580" s="1"/>
      <c r="PCV1580" s="1"/>
      <c r="PCW1580" s="1"/>
      <c r="PCX1580" s="1"/>
      <c r="PCY1580" s="1"/>
      <c r="PCZ1580" s="1"/>
      <c r="PDA1580" s="1"/>
      <c r="PDB1580" s="1"/>
      <c r="PDC1580" s="1"/>
      <c r="PDD1580" s="1"/>
      <c r="PDE1580" s="1"/>
      <c r="PDF1580" s="1"/>
      <c r="PDG1580" s="1"/>
      <c r="PDH1580" s="1"/>
      <c r="PDI1580" s="1"/>
      <c r="PDJ1580" s="1"/>
      <c r="PDK1580" s="1"/>
      <c r="PDL1580" s="1"/>
      <c r="PDM1580" s="1"/>
      <c r="PDN1580" s="1"/>
      <c r="PDO1580" s="1"/>
      <c r="PDP1580" s="1"/>
      <c r="PDQ1580" s="1"/>
      <c r="PDR1580" s="1"/>
      <c r="PDS1580" s="1"/>
      <c r="PDT1580" s="1"/>
      <c r="PDU1580" s="1"/>
      <c r="PDV1580" s="1"/>
      <c r="PDW1580" s="1"/>
      <c r="PDX1580" s="1"/>
      <c r="PDY1580" s="1"/>
      <c r="PDZ1580" s="1"/>
      <c r="PEA1580" s="1"/>
      <c r="PEB1580" s="1"/>
      <c r="PEC1580" s="1"/>
      <c r="PED1580" s="1"/>
      <c r="PEE1580" s="1"/>
      <c r="PEF1580" s="1"/>
      <c r="PEG1580" s="1"/>
      <c r="PEH1580" s="1"/>
      <c r="PEI1580" s="1"/>
      <c r="PEJ1580" s="1"/>
      <c r="PEK1580" s="1"/>
      <c r="PEL1580" s="1"/>
      <c r="PEM1580" s="1"/>
      <c r="PEN1580" s="1"/>
      <c r="PEO1580" s="1"/>
      <c r="PEP1580" s="1"/>
      <c r="PEQ1580" s="1"/>
      <c r="PER1580" s="1"/>
      <c r="PES1580" s="1"/>
      <c r="PET1580" s="1"/>
      <c r="PEU1580" s="1"/>
      <c r="PEV1580" s="1"/>
      <c r="PEW1580" s="1"/>
      <c r="PEX1580" s="1"/>
      <c r="PEY1580" s="1"/>
      <c r="PEZ1580" s="1"/>
      <c r="PFA1580" s="1"/>
      <c r="PFB1580" s="1"/>
      <c r="PFC1580" s="1"/>
      <c r="PFD1580" s="1"/>
      <c r="PFE1580" s="1"/>
      <c r="PFF1580" s="1"/>
      <c r="PFG1580" s="1"/>
      <c r="PFH1580" s="1"/>
      <c r="PFI1580" s="1"/>
      <c r="PFJ1580" s="1"/>
      <c r="PFK1580" s="1"/>
      <c r="PFL1580" s="1"/>
      <c r="PFM1580" s="1"/>
      <c r="PFN1580" s="1"/>
      <c r="PFO1580" s="1"/>
      <c r="PFP1580" s="1"/>
      <c r="PFQ1580" s="1"/>
      <c r="PFR1580" s="1"/>
      <c r="PFS1580" s="1"/>
      <c r="PFT1580" s="1"/>
      <c r="PFU1580" s="1"/>
      <c r="PFV1580" s="1"/>
      <c r="PFW1580" s="1"/>
      <c r="PFX1580" s="1"/>
      <c r="PFY1580" s="1"/>
      <c r="PFZ1580" s="1"/>
      <c r="PGA1580" s="1"/>
      <c r="PGB1580" s="1"/>
      <c r="PGC1580" s="1"/>
      <c r="PGD1580" s="1"/>
      <c r="PGE1580" s="1"/>
      <c r="PGF1580" s="1"/>
      <c r="PGG1580" s="1"/>
      <c r="PGH1580" s="1"/>
      <c r="PGI1580" s="1"/>
      <c r="PGJ1580" s="1"/>
      <c r="PGK1580" s="1"/>
      <c r="PGL1580" s="1"/>
      <c r="PGM1580" s="1"/>
      <c r="PGN1580" s="1"/>
      <c r="PGO1580" s="1"/>
      <c r="PGP1580" s="1"/>
      <c r="PGQ1580" s="1"/>
      <c r="PGR1580" s="1"/>
      <c r="PGS1580" s="1"/>
      <c r="PGT1580" s="1"/>
      <c r="PGU1580" s="1"/>
      <c r="PGV1580" s="1"/>
      <c r="PGW1580" s="1"/>
      <c r="PGX1580" s="1"/>
      <c r="PGY1580" s="1"/>
      <c r="PGZ1580" s="1"/>
      <c r="PHA1580" s="1"/>
      <c r="PHB1580" s="1"/>
      <c r="PHC1580" s="1"/>
      <c r="PHD1580" s="1"/>
      <c r="PHE1580" s="1"/>
      <c r="PHF1580" s="1"/>
      <c r="PHG1580" s="1"/>
      <c r="PHH1580" s="1"/>
      <c r="PHI1580" s="1"/>
      <c r="PHJ1580" s="1"/>
      <c r="PHK1580" s="1"/>
      <c r="PHL1580" s="1"/>
      <c r="PHM1580" s="1"/>
      <c r="PHN1580" s="1"/>
      <c r="PHO1580" s="1"/>
      <c r="PHP1580" s="1"/>
      <c r="PHQ1580" s="1"/>
      <c r="PHR1580" s="1"/>
      <c r="PHS1580" s="1"/>
      <c r="PHT1580" s="1"/>
      <c r="PHU1580" s="1"/>
      <c r="PHV1580" s="1"/>
      <c r="PHW1580" s="1"/>
      <c r="PHX1580" s="1"/>
      <c r="PHY1580" s="1"/>
      <c r="PHZ1580" s="1"/>
      <c r="PIA1580" s="1"/>
      <c r="PIB1580" s="1"/>
      <c r="PIC1580" s="1"/>
      <c r="PID1580" s="1"/>
      <c r="PIE1580" s="1"/>
      <c r="PIF1580" s="1"/>
      <c r="PIG1580" s="1"/>
      <c r="PIH1580" s="1"/>
      <c r="PII1580" s="1"/>
      <c r="PIJ1580" s="1"/>
      <c r="PIK1580" s="1"/>
      <c r="PIL1580" s="1"/>
      <c r="PIM1580" s="1"/>
      <c r="PIN1580" s="1"/>
      <c r="PIO1580" s="1"/>
      <c r="PIP1580" s="1"/>
      <c r="PIQ1580" s="1"/>
      <c r="PIR1580" s="1"/>
      <c r="PIS1580" s="1"/>
      <c r="PIT1580" s="1"/>
      <c r="PIU1580" s="1"/>
      <c r="PIV1580" s="1"/>
      <c r="PIW1580" s="1"/>
      <c r="PIX1580" s="1"/>
      <c r="PIY1580" s="1"/>
      <c r="PIZ1580" s="1"/>
      <c r="PJA1580" s="1"/>
      <c r="PJB1580" s="1"/>
      <c r="PJC1580" s="1"/>
      <c r="PJD1580" s="1"/>
      <c r="PJE1580" s="1"/>
      <c r="PJF1580" s="1"/>
      <c r="PJG1580" s="1"/>
      <c r="PJH1580" s="1"/>
      <c r="PJI1580" s="1"/>
      <c r="PJJ1580" s="1"/>
      <c r="PJK1580" s="1"/>
      <c r="PJL1580" s="1"/>
      <c r="PJM1580" s="1"/>
      <c r="PJN1580" s="1"/>
      <c r="PJO1580" s="1"/>
      <c r="PJP1580" s="1"/>
      <c r="PJQ1580" s="1"/>
      <c r="PJR1580" s="1"/>
      <c r="PJS1580" s="1"/>
      <c r="PJT1580" s="1"/>
      <c r="PJU1580" s="1"/>
      <c r="PJV1580" s="1"/>
      <c r="PJW1580" s="1"/>
      <c r="PJX1580" s="1"/>
      <c r="PJY1580" s="1"/>
      <c r="PJZ1580" s="1"/>
      <c r="PKA1580" s="1"/>
      <c r="PKB1580" s="1"/>
      <c r="PKC1580" s="1"/>
      <c r="PKD1580" s="1"/>
      <c r="PKE1580" s="1"/>
      <c r="PKF1580" s="1"/>
      <c r="PKG1580" s="1"/>
      <c r="PKH1580" s="1"/>
      <c r="PKI1580" s="1"/>
      <c r="PKJ1580" s="1"/>
      <c r="PKK1580" s="1"/>
      <c r="PKL1580" s="1"/>
      <c r="PKM1580" s="1"/>
      <c r="PKN1580" s="1"/>
      <c r="PKO1580" s="1"/>
      <c r="PKP1580" s="1"/>
      <c r="PKQ1580" s="1"/>
      <c r="PKR1580" s="1"/>
      <c r="PKS1580" s="1"/>
      <c r="PKT1580" s="1"/>
      <c r="PKU1580" s="1"/>
      <c r="PKV1580" s="1"/>
      <c r="PKW1580" s="1"/>
      <c r="PKX1580" s="1"/>
      <c r="PKY1580" s="1"/>
      <c r="PKZ1580" s="1"/>
      <c r="PLA1580" s="1"/>
      <c r="PLB1580" s="1"/>
      <c r="PLC1580" s="1"/>
      <c r="PLD1580" s="1"/>
      <c r="PLE1580" s="1"/>
      <c r="PLF1580" s="1"/>
      <c r="PLG1580" s="1"/>
      <c r="PLH1580" s="1"/>
      <c r="PLI1580" s="1"/>
      <c r="PLJ1580" s="1"/>
      <c r="PLK1580" s="1"/>
      <c r="PLL1580" s="1"/>
      <c r="PLM1580" s="1"/>
      <c r="PLN1580" s="1"/>
      <c r="PLO1580" s="1"/>
      <c r="PLP1580" s="1"/>
      <c r="PLQ1580" s="1"/>
      <c r="PLR1580" s="1"/>
      <c r="PLS1580" s="1"/>
      <c r="PLT1580" s="1"/>
      <c r="PLU1580" s="1"/>
      <c r="PLV1580" s="1"/>
      <c r="PLW1580" s="1"/>
      <c r="PLX1580" s="1"/>
      <c r="PLY1580" s="1"/>
      <c r="PLZ1580" s="1"/>
      <c r="PMA1580" s="1"/>
      <c r="PMB1580" s="1"/>
      <c r="PMC1580" s="1"/>
      <c r="PMD1580" s="1"/>
      <c r="PME1580" s="1"/>
      <c r="PMF1580" s="1"/>
      <c r="PMG1580" s="1"/>
      <c r="PMH1580" s="1"/>
      <c r="PMI1580" s="1"/>
      <c r="PMJ1580" s="1"/>
      <c r="PMK1580" s="1"/>
      <c r="PML1580" s="1"/>
      <c r="PMM1580" s="1"/>
      <c r="PMN1580" s="1"/>
      <c r="PMO1580" s="1"/>
      <c r="PMP1580" s="1"/>
      <c r="PMQ1580" s="1"/>
      <c r="PMR1580" s="1"/>
      <c r="PMS1580" s="1"/>
      <c r="PMT1580" s="1"/>
      <c r="PMU1580" s="1"/>
      <c r="PMV1580" s="1"/>
      <c r="PMW1580" s="1"/>
      <c r="PMX1580" s="1"/>
      <c r="PMY1580" s="1"/>
      <c r="PMZ1580" s="1"/>
      <c r="PNA1580" s="1"/>
      <c r="PNB1580" s="1"/>
      <c r="PNC1580" s="1"/>
      <c r="PND1580" s="1"/>
      <c r="PNE1580" s="1"/>
      <c r="PNF1580" s="1"/>
      <c r="PNG1580" s="1"/>
      <c r="PNH1580" s="1"/>
      <c r="PNI1580" s="1"/>
      <c r="PNJ1580" s="1"/>
      <c r="PNK1580" s="1"/>
      <c r="PNL1580" s="1"/>
      <c r="PNM1580" s="1"/>
      <c r="PNN1580" s="1"/>
      <c r="PNO1580" s="1"/>
      <c r="PNP1580" s="1"/>
      <c r="PNQ1580" s="1"/>
      <c r="PNR1580" s="1"/>
      <c r="PNS1580" s="1"/>
      <c r="PNT1580" s="1"/>
      <c r="PNU1580" s="1"/>
      <c r="PNV1580" s="1"/>
      <c r="PNW1580" s="1"/>
      <c r="PNX1580" s="1"/>
      <c r="PNY1580" s="1"/>
      <c r="PNZ1580" s="1"/>
      <c r="POA1580" s="1"/>
      <c r="POB1580" s="1"/>
      <c r="POC1580" s="1"/>
      <c r="POD1580" s="1"/>
      <c r="POE1580" s="1"/>
      <c r="POF1580" s="1"/>
      <c r="POG1580" s="1"/>
      <c r="POH1580" s="1"/>
      <c r="POI1580" s="1"/>
      <c r="POJ1580" s="1"/>
      <c r="POK1580" s="1"/>
      <c r="POL1580" s="1"/>
      <c r="POM1580" s="1"/>
      <c r="PON1580" s="1"/>
      <c r="POO1580" s="1"/>
      <c r="POP1580" s="1"/>
      <c r="POQ1580" s="1"/>
      <c r="POR1580" s="1"/>
      <c r="POS1580" s="1"/>
      <c r="POT1580" s="1"/>
      <c r="POU1580" s="1"/>
      <c r="POV1580" s="1"/>
      <c r="POW1580" s="1"/>
      <c r="POX1580" s="1"/>
      <c r="POY1580" s="1"/>
      <c r="POZ1580" s="1"/>
      <c r="PPA1580" s="1"/>
      <c r="PPB1580" s="1"/>
      <c r="PPC1580" s="1"/>
      <c r="PPD1580" s="1"/>
      <c r="PPE1580" s="1"/>
      <c r="PPF1580" s="1"/>
      <c r="PPG1580" s="1"/>
      <c r="PPH1580" s="1"/>
      <c r="PPI1580" s="1"/>
      <c r="PPJ1580" s="1"/>
      <c r="PPK1580" s="1"/>
      <c r="PPL1580" s="1"/>
      <c r="PPM1580" s="1"/>
      <c r="PPN1580" s="1"/>
      <c r="PPO1580" s="1"/>
      <c r="PPP1580" s="1"/>
      <c r="PPQ1580" s="1"/>
      <c r="PPR1580" s="1"/>
      <c r="PPS1580" s="1"/>
      <c r="PPT1580" s="1"/>
      <c r="PPU1580" s="1"/>
      <c r="PPV1580" s="1"/>
      <c r="PPW1580" s="1"/>
      <c r="PPX1580" s="1"/>
      <c r="PPY1580" s="1"/>
      <c r="PPZ1580" s="1"/>
      <c r="PQA1580" s="1"/>
      <c r="PQB1580" s="1"/>
      <c r="PQC1580" s="1"/>
      <c r="PQD1580" s="1"/>
      <c r="PQE1580" s="1"/>
      <c r="PQF1580" s="1"/>
      <c r="PQG1580" s="1"/>
      <c r="PQH1580" s="1"/>
      <c r="PQI1580" s="1"/>
      <c r="PQJ1580" s="1"/>
      <c r="PQK1580" s="1"/>
      <c r="PQL1580" s="1"/>
      <c r="PQM1580" s="1"/>
      <c r="PQN1580" s="1"/>
      <c r="PQO1580" s="1"/>
      <c r="PQP1580" s="1"/>
      <c r="PQQ1580" s="1"/>
      <c r="PQR1580" s="1"/>
      <c r="PQS1580" s="1"/>
      <c r="PQT1580" s="1"/>
      <c r="PQU1580" s="1"/>
      <c r="PQV1580" s="1"/>
      <c r="PQW1580" s="1"/>
      <c r="PQX1580" s="1"/>
      <c r="PQY1580" s="1"/>
      <c r="PQZ1580" s="1"/>
      <c r="PRA1580" s="1"/>
      <c r="PRB1580" s="1"/>
      <c r="PRC1580" s="1"/>
      <c r="PRD1580" s="1"/>
      <c r="PRE1580" s="1"/>
      <c r="PRF1580" s="1"/>
      <c r="PRG1580" s="1"/>
      <c r="PRH1580" s="1"/>
      <c r="PRI1580" s="1"/>
      <c r="PRJ1580" s="1"/>
      <c r="PRK1580" s="1"/>
      <c r="PRL1580" s="1"/>
      <c r="PRM1580" s="1"/>
      <c r="PRN1580" s="1"/>
      <c r="PRO1580" s="1"/>
      <c r="PRP1580" s="1"/>
      <c r="PRQ1580" s="1"/>
      <c r="PRR1580" s="1"/>
      <c r="PRS1580" s="1"/>
      <c r="PRT1580" s="1"/>
      <c r="PRU1580" s="1"/>
      <c r="PRV1580" s="1"/>
      <c r="PRW1580" s="1"/>
      <c r="PRX1580" s="1"/>
      <c r="PRY1580" s="1"/>
      <c r="PRZ1580" s="1"/>
      <c r="PSA1580" s="1"/>
      <c r="PSB1580" s="1"/>
      <c r="PSC1580" s="1"/>
      <c r="PSD1580" s="1"/>
      <c r="PSE1580" s="1"/>
      <c r="PSF1580" s="1"/>
      <c r="PSG1580" s="1"/>
      <c r="PSH1580" s="1"/>
      <c r="PSI1580" s="1"/>
      <c r="PSJ1580" s="1"/>
      <c r="PSK1580" s="1"/>
      <c r="PSL1580" s="1"/>
      <c r="PSM1580" s="1"/>
      <c r="PSN1580" s="1"/>
      <c r="PSO1580" s="1"/>
      <c r="PSP1580" s="1"/>
      <c r="PSQ1580" s="1"/>
      <c r="PSR1580" s="1"/>
      <c r="PSS1580" s="1"/>
      <c r="PST1580" s="1"/>
      <c r="PSU1580" s="1"/>
      <c r="PSV1580" s="1"/>
      <c r="PSW1580" s="1"/>
      <c r="PSX1580" s="1"/>
      <c r="PSY1580" s="1"/>
      <c r="PSZ1580" s="1"/>
      <c r="PTA1580" s="1"/>
      <c r="PTB1580" s="1"/>
      <c r="PTC1580" s="1"/>
      <c r="PTD1580" s="1"/>
      <c r="PTE1580" s="1"/>
      <c r="PTF1580" s="1"/>
      <c r="PTG1580" s="1"/>
      <c r="PTH1580" s="1"/>
      <c r="PTI1580" s="1"/>
      <c r="PTJ1580" s="1"/>
      <c r="PTK1580" s="1"/>
      <c r="PTL1580" s="1"/>
      <c r="PTM1580" s="1"/>
      <c r="PTN1580" s="1"/>
      <c r="PTO1580" s="1"/>
      <c r="PTP1580" s="1"/>
      <c r="PTQ1580" s="1"/>
      <c r="PTR1580" s="1"/>
      <c r="PTS1580" s="1"/>
      <c r="PTT1580" s="1"/>
      <c r="PTU1580" s="1"/>
      <c r="PTV1580" s="1"/>
      <c r="PTW1580" s="1"/>
      <c r="PTX1580" s="1"/>
      <c r="PTY1580" s="1"/>
      <c r="PTZ1580" s="1"/>
      <c r="PUA1580" s="1"/>
      <c r="PUB1580" s="1"/>
      <c r="PUC1580" s="1"/>
      <c r="PUD1580" s="1"/>
      <c r="PUE1580" s="1"/>
      <c r="PUF1580" s="1"/>
      <c r="PUG1580" s="1"/>
      <c r="PUH1580" s="1"/>
      <c r="PUI1580" s="1"/>
      <c r="PUJ1580" s="1"/>
      <c r="PUK1580" s="1"/>
      <c r="PUL1580" s="1"/>
      <c r="PUM1580" s="1"/>
      <c r="PUN1580" s="1"/>
      <c r="PUO1580" s="1"/>
      <c r="PUP1580" s="1"/>
      <c r="PUQ1580" s="1"/>
      <c r="PUR1580" s="1"/>
      <c r="PUS1580" s="1"/>
      <c r="PUT1580" s="1"/>
      <c r="PUU1580" s="1"/>
      <c r="PUV1580" s="1"/>
      <c r="PUW1580" s="1"/>
      <c r="PUX1580" s="1"/>
      <c r="PUY1580" s="1"/>
      <c r="PUZ1580" s="1"/>
      <c r="PVA1580" s="1"/>
      <c r="PVB1580" s="1"/>
      <c r="PVC1580" s="1"/>
      <c r="PVD1580" s="1"/>
      <c r="PVE1580" s="1"/>
      <c r="PVF1580" s="1"/>
      <c r="PVG1580" s="1"/>
      <c r="PVH1580" s="1"/>
      <c r="PVI1580" s="1"/>
      <c r="PVJ1580" s="1"/>
      <c r="PVK1580" s="1"/>
      <c r="PVL1580" s="1"/>
      <c r="PVM1580" s="1"/>
      <c r="PVN1580" s="1"/>
      <c r="PVO1580" s="1"/>
      <c r="PVP1580" s="1"/>
      <c r="PVQ1580" s="1"/>
      <c r="PVR1580" s="1"/>
      <c r="PVS1580" s="1"/>
      <c r="PVT1580" s="1"/>
      <c r="PVU1580" s="1"/>
      <c r="PVV1580" s="1"/>
      <c r="PVW1580" s="1"/>
      <c r="PVX1580" s="1"/>
      <c r="PVY1580" s="1"/>
      <c r="PVZ1580" s="1"/>
      <c r="PWA1580" s="1"/>
      <c r="PWB1580" s="1"/>
      <c r="PWC1580" s="1"/>
      <c r="PWD1580" s="1"/>
      <c r="PWE1580" s="1"/>
      <c r="PWF1580" s="1"/>
      <c r="PWG1580" s="1"/>
      <c r="PWH1580" s="1"/>
      <c r="PWI1580" s="1"/>
      <c r="PWJ1580" s="1"/>
      <c r="PWK1580" s="1"/>
      <c r="PWL1580" s="1"/>
      <c r="PWM1580" s="1"/>
      <c r="PWN1580" s="1"/>
      <c r="PWO1580" s="1"/>
      <c r="PWP1580" s="1"/>
      <c r="PWQ1580" s="1"/>
      <c r="PWR1580" s="1"/>
      <c r="PWS1580" s="1"/>
      <c r="PWT1580" s="1"/>
      <c r="PWU1580" s="1"/>
      <c r="PWV1580" s="1"/>
      <c r="PWW1580" s="1"/>
      <c r="PWX1580" s="1"/>
      <c r="PWY1580" s="1"/>
      <c r="PWZ1580" s="1"/>
      <c r="PXA1580" s="1"/>
      <c r="PXB1580" s="1"/>
      <c r="PXC1580" s="1"/>
      <c r="PXD1580" s="1"/>
      <c r="PXE1580" s="1"/>
      <c r="PXF1580" s="1"/>
      <c r="PXG1580" s="1"/>
      <c r="PXH1580" s="1"/>
      <c r="PXI1580" s="1"/>
      <c r="PXJ1580" s="1"/>
      <c r="PXK1580" s="1"/>
      <c r="PXL1580" s="1"/>
      <c r="PXM1580" s="1"/>
      <c r="PXN1580" s="1"/>
      <c r="PXO1580" s="1"/>
      <c r="PXP1580" s="1"/>
      <c r="PXQ1580" s="1"/>
      <c r="PXR1580" s="1"/>
      <c r="PXS1580" s="1"/>
      <c r="PXT1580" s="1"/>
      <c r="PXU1580" s="1"/>
      <c r="PXV1580" s="1"/>
      <c r="PXW1580" s="1"/>
      <c r="PXX1580" s="1"/>
      <c r="PXY1580" s="1"/>
      <c r="PXZ1580" s="1"/>
      <c r="PYA1580" s="1"/>
      <c r="PYB1580" s="1"/>
      <c r="PYC1580" s="1"/>
      <c r="PYD1580" s="1"/>
      <c r="PYE1580" s="1"/>
      <c r="PYF1580" s="1"/>
      <c r="PYG1580" s="1"/>
      <c r="PYH1580" s="1"/>
      <c r="PYI1580" s="1"/>
      <c r="PYJ1580" s="1"/>
      <c r="PYK1580" s="1"/>
      <c r="PYL1580" s="1"/>
      <c r="PYM1580" s="1"/>
      <c r="PYN1580" s="1"/>
      <c r="PYO1580" s="1"/>
      <c r="PYP1580" s="1"/>
      <c r="PYQ1580" s="1"/>
      <c r="PYR1580" s="1"/>
      <c r="PYS1580" s="1"/>
      <c r="PYT1580" s="1"/>
      <c r="PYU1580" s="1"/>
      <c r="PYV1580" s="1"/>
      <c r="PYW1580" s="1"/>
      <c r="PYX1580" s="1"/>
      <c r="PYY1580" s="1"/>
      <c r="PYZ1580" s="1"/>
      <c r="PZA1580" s="1"/>
      <c r="PZB1580" s="1"/>
      <c r="PZC1580" s="1"/>
      <c r="PZD1580" s="1"/>
      <c r="PZE1580" s="1"/>
      <c r="PZF1580" s="1"/>
      <c r="PZG1580" s="1"/>
      <c r="PZH1580" s="1"/>
      <c r="PZI1580" s="1"/>
      <c r="PZJ1580" s="1"/>
      <c r="PZK1580" s="1"/>
      <c r="PZL1580" s="1"/>
      <c r="PZM1580" s="1"/>
      <c r="PZN1580" s="1"/>
      <c r="PZO1580" s="1"/>
      <c r="PZP1580" s="1"/>
      <c r="PZQ1580" s="1"/>
      <c r="PZR1580" s="1"/>
      <c r="PZS1580" s="1"/>
      <c r="PZT1580" s="1"/>
      <c r="PZU1580" s="1"/>
      <c r="PZV1580" s="1"/>
      <c r="PZW1580" s="1"/>
      <c r="PZX1580" s="1"/>
      <c r="PZY1580" s="1"/>
      <c r="PZZ1580" s="1"/>
      <c r="QAA1580" s="1"/>
      <c r="QAB1580" s="1"/>
      <c r="QAC1580" s="1"/>
      <c r="QAD1580" s="1"/>
      <c r="QAE1580" s="1"/>
      <c r="QAF1580" s="1"/>
      <c r="QAG1580" s="1"/>
      <c r="QAH1580" s="1"/>
      <c r="QAI1580" s="1"/>
      <c r="QAJ1580" s="1"/>
      <c r="QAK1580" s="1"/>
      <c r="QAL1580" s="1"/>
      <c r="QAM1580" s="1"/>
      <c r="QAN1580" s="1"/>
      <c r="QAO1580" s="1"/>
      <c r="QAP1580" s="1"/>
      <c r="QAQ1580" s="1"/>
      <c r="QAR1580" s="1"/>
      <c r="QAS1580" s="1"/>
      <c r="QAT1580" s="1"/>
      <c r="QAU1580" s="1"/>
      <c r="QAV1580" s="1"/>
      <c r="QAW1580" s="1"/>
      <c r="QAX1580" s="1"/>
      <c r="QAY1580" s="1"/>
      <c r="QAZ1580" s="1"/>
      <c r="QBA1580" s="1"/>
      <c r="QBB1580" s="1"/>
      <c r="QBC1580" s="1"/>
      <c r="QBD1580" s="1"/>
      <c r="QBE1580" s="1"/>
      <c r="QBF1580" s="1"/>
      <c r="QBG1580" s="1"/>
      <c r="QBH1580" s="1"/>
      <c r="QBI1580" s="1"/>
      <c r="QBJ1580" s="1"/>
      <c r="QBK1580" s="1"/>
      <c r="QBL1580" s="1"/>
      <c r="QBM1580" s="1"/>
      <c r="QBN1580" s="1"/>
      <c r="QBO1580" s="1"/>
      <c r="QBP1580" s="1"/>
      <c r="QBQ1580" s="1"/>
      <c r="QBR1580" s="1"/>
      <c r="QBS1580" s="1"/>
      <c r="QBT1580" s="1"/>
      <c r="QBU1580" s="1"/>
      <c r="QBV1580" s="1"/>
      <c r="QBW1580" s="1"/>
      <c r="QBX1580" s="1"/>
      <c r="QBY1580" s="1"/>
      <c r="QBZ1580" s="1"/>
      <c r="QCA1580" s="1"/>
      <c r="QCB1580" s="1"/>
      <c r="QCC1580" s="1"/>
      <c r="QCD1580" s="1"/>
      <c r="QCE1580" s="1"/>
      <c r="QCF1580" s="1"/>
      <c r="QCG1580" s="1"/>
      <c r="QCH1580" s="1"/>
      <c r="QCI1580" s="1"/>
      <c r="QCJ1580" s="1"/>
      <c r="QCK1580" s="1"/>
      <c r="QCL1580" s="1"/>
      <c r="QCM1580" s="1"/>
      <c r="QCN1580" s="1"/>
      <c r="QCO1580" s="1"/>
      <c r="QCP1580" s="1"/>
      <c r="QCQ1580" s="1"/>
      <c r="QCR1580" s="1"/>
      <c r="QCS1580" s="1"/>
      <c r="QCT1580" s="1"/>
      <c r="QCU1580" s="1"/>
      <c r="QCV1580" s="1"/>
      <c r="QCW1580" s="1"/>
      <c r="QCX1580" s="1"/>
      <c r="QCY1580" s="1"/>
      <c r="QCZ1580" s="1"/>
      <c r="QDA1580" s="1"/>
      <c r="QDB1580" s="1"/>
      <c r="QDC1580" s="1"/>
      <c r="QDD1580" s="1"/>
      <c r="QDE1580" s="1"/>
      <c r="QDF1580" s="1"/>
      <c r="QDG1580" s="1"/>
      <c r="QDH1580" s="1"/>
      <c r="QDI1580" s="1"/>
      <c r="QDJ1580" s="1"/>
      <c r="QDK1580" s="1"/>
      <c r="QDL1580" s="1"/>
      <c r="QDM1580" s="1"/>
      <c r="QDN1580" s="1"/>
      <c r="QDO1580" s="1"/>
      <c r="QDP1580" s="1"/>
      <c r="QDQ1580" s="1"/>
      <c r="QDR1580" s="1"/>
      <c r="QDS1580" s="1"/>
      <c r="QDT1580" s="1"/>
      <c r="QDU1580" s="1"/>
      <c r="QDV1580" s="1"/>
      <c r="QDW1580" s="1"/>
      <c r="QDX1580" s="1"/>
      <c r="QDY1580" s="1"/>
      <c r="QDZ1580" s="1"/>
      <c r="QEA1580" s="1"/>
      <c r="QEB1580" s="1"/>
      <c r="QEC1580" s="1"/>
      <c r="QED1580" s="1"/>
      <c r="QEE1580" s="1"/>
      <c r="QEF1580" s="1"/>
      <c r="QEG1580" s="1"/>
      <c r="QEH1580" s="1"/>
      <c r="QEI1580" s="1"/>
      <c r="QEJ1580" s="1"/>
      <c r="QEK1580" s="1"/>
      <c r="QEL1580" s="1"/>
      <c r="QEM1580" s="1"/>
      <c r="QEN1580" s="1"/>
      <c r="QEO1580" s="1"/>
      <c r="QEP1580" s="1"/>
      <c r="QEQ1580" s="1"/>
      <c r="QER1580" s="1"/>
      <c r="QES1580" s="1"/>
      <c r="QET1580" s="1"/>
      <c r="QEU1580" s="1"/>
      <c r="QEV1580" s="1"/>
      <c r="QEW1580" s="1"/>
      <c r="QEX1580" s="1"/>
      <c r="QEY1580" s="1"/>
      <c r="QEZ1580" s="1"/>
      <c r="QFA1580" s="1"/>
      <c r="QFB1580" s="1"/>
      <c r="QFC1580" s="1"/>
      <c r="QFD1580" s="1"/>
      <c r="QFE1580" s="1"/>
      <c r="QFF1580" s="1"/>
      <c r="QFG1580" s="1"/>
      <c r="QFH1580" s="1"/>
      <c r="QFI1580" s="1"/>
      <c r="QFJ1580" s="1"/>
      <c r="QFK1580" s="1"/>
      <c r="QFL1580" s="1"/>
      <c r="QFM1580" s="1"/>
      <c r="QFN1580" s="1"/>
      <c r="QFO1580" s="1"/>
      <c r="QFP1580" s="1"/>
      <c r="QFQ1580" s="1"/>
      <c r="QFR1580" s="1"/>
      <c r="QFS1580" s="1"/>
      <c r="QFT1580" s="1"/>
      <c r="QFU1580" s="1"/>
      <c r="QFV1580" s="1"/>
      <c r="QFW1580" s="1"/>
      <c r="QFX1580" s="1"/>
      <c r="QFY1580" s="1"/>
      <c r="QFZ1580" s="1"/>
      <c r="QGA1580" s="1"/>
      <c r="QGB1580" s="1"/>
      <c r="QGC1580" s="1"/>
      <c r="QGD1580" s="1"/>
      <c r="QGE1580" s="1"/>
      <c r="QGF1580" s="1"/>
      <c r="QGG1580" s="1"/>
      <c r="QGH1580" s="1"/>
      <c r="QGI1580" s="1"/>
      <c r="QGJ1580" s="1"/>
      <c r="QGK1580" s="1"/>
      <c r="QGL1580" s="1"/>
      <c r="QGM1580" s="1"/>
      <c r="QGN1580" s="1"/>
      <c r="QGO1580" s="1"/>
      <c r="QGP1580" s="1"/>
      <c r="QGQ1580" s="1"/>
      <c r="QGR1580" s="1"/>
      <c r="QGS1580" s="1"/>
      <c r="QGT1580" s="1"/>
      <c r="QGU1580" s="1"/>
      <c r="QGV1580" s="1"/>
      <c r="QGW1580" s="1"/>
      <c r="QGX1580" s="1"/>
      <c r="QGY1580" s="1"/>
      <c r="QGZ1580" s="1"/>
      <c r="QHA1580" s="1"/>
      <c r="QHB1580" s="1"/>
      <c r="QHC1580" s="1"/>
      <c r="QHD1580" s="1"/>
      <c r="QHE1580" s="1"/>
      <c r="QHF1580" s="1"/>
      <c r="QHG1580" s="1"/>
      <c r="QHH1580" s="1"/>
      <c r="QHI1580" s="1"/>
      <c r="QHJ1580" s="1"/>
      <c r="QHK1580" s="1"/>
      <c r="QHL1580" s="1"/>
      <c r="QHM1580" s="1"/>
      <c r="QHN1580" s="1"/>
      <c r="QHO1580" s="1"/>
      <c r="QHP1580" s="1"/>
      <c r="QHQ1580" s="1"/>
      <c r="QHR1580" s="1"/>
      <c r="QHS1580" s="1"/>
      <c r="QHT1580" s="1"/>
      <c r="QHU1580" s="1"/>
      <c r="QHV1580" s="1"/>
      <c r="QHW1580" s="1"/>
      <c r="QHX1580" s="1"/>
      <c r="QHY1580" s="1"/>
      <c r="QHZ1580" s="1"/>
      <c r="QIA1580" s="1"/>
      <c r="QIB1580" s="1"/>
      <c r="QIC1580" s="1"/>
      <c r="QID1580" s="1"/>
      <c r="QIE1580" s="1"/>
      <c r="QIF1580" s="1"/>
      <c r="QIG1580" s="1"/>
      <c r="QIH1580" s="1"/>
      <c r="QII1580" s="1"/>
      <c r="QIJ1580" s="1"/>
      <c r="QIK1580" s="1"/>
      <c r="QIL1580" s="1"/>
      <c r="QIM1580" s="1"/>
      <c r="QIN1580" s="1"/>
      <c r="QIO1580" s="1"/>
      <c r="QIP1580" s="1"/>
      <c r="QIQ1580" s="1"/>
      <c r="QIR1580" s="1"/>
      <c r="QIS1580" s="1"/>
      <c r="QIT1580" s="1"/>
      <c r="QIU1580" s="1"/>
      <c r="QIV1580" s="1"/>
      <c r="QIW1580" s="1"/>
      <c r="QIX1580" s="1"/>
      <c r="QIY1580" s="1"/>
      <c r="QIZ1580" s="1"/>
      <c r="QJA1580" s="1"/>
      <c r="QJB1580" s="1"/>
      <c r="QJC1580" s="1"/>
      <c r="QJD1580" s="1"/>
      <c r="QJE1580" s="1"/>
      <c r="QJF1580" s="1"/>
      <c r="QJG1580" s="1"/>
      <c r="QJH1580" s="1"/>
      <c r="QJI1580" s="1"/>
      <c r="QJJ1580" s="1"/>
      <c r="QJK1580" s="1"/>
      <c r="QJL1580" s="1"/>
      <c r="QJM1580" s="1"/>
      <c r="QJN1580" s="1"/>
      <c r="QJO1580" s="1"/>
      <c r="QJP1580" s="1"/>
      <c r="QJQ1580" s="1"/>
      <c r="QJR1580" s="1"/>
      <c r="QJS1580" s="1"/>
      <c r="QJT1580" s="1"/>
      <c r="QJU1580" s="1"/>
      <c r="QJV1580" s="1"/>
      <c r="QJW1580" s="1"/>
      <c r="QJX1580" s="1"/>
      <c r="QJY1580" s="1"/>
      <c r="QJZ1580" s="1"/>
      <c r="QKA1580" s="1"/>
      <c r="QKB1580" s="1"/>
      <c r="QKC1580" s="1"/>
      <c r="QKD1580" s="1"/>
      <c r="QKE1580" s="1"/>
      <c r="QKF1580" s="1"/>
      <c r="QKG1580" s="1"/>
      <c r="QKH1580" s="1"/>
      <c r="QKI1580" s="1"/>
      <c r="QKJ1580" s="1"/>
      <c r="QKK1580" s="1"/>
      <c r="QKL1580" s="1"/>
      <c r="QKM1580" s="1"/>
      <c r="QKN1580" s="1"/>
      <c r="QKO1580" s="1"/>
      <c r="QKP1580" s="1"/>
      <c r="QKQ1580" s="1"/>
      <c r="QKR1580" s="1"/>
      <c r="QKS1580" s="1"/>
      <c r="QKT1580" s="1"/>
      <c r="QKU1580" s="1"/>
      <c r="QKV1580" s="1"/>
      <c r="QKW1580" s="1"/>
      <c r="QKX1580" s="1"/>
      <c r="QKY1580" s="1"/>
      <c r="QKZ1580" s="1"/>
      <c r="QLA1580" s="1"/>
      <c r="QLB1580" s="1"/>
      <c r="QLC1580" s="1"/>
      <c r="QLD1580" s="1"/>
      <c r="QLE1580" s="1"/>
      <c r="QLF1580" s="1"/>
      <c r="QLG1580" s="1"/>
      <c r="QLH1580" s="1"/>
      <c r="QLI1580" s="1"/>
      <c r="QLJ1580" s="1"/>
      <c r="QLK1580" s="1"/>
      <c r="QLL1580" s="1"/>
      <c r="QLM1580" s="1"/>
      <c r="QLN1580" s="1"/>
      <c r="QLO1580" s="1"/>
      <c r="QLP1580" s="1"/>
      <c r="QLQ1580" s="1"/>
      <c r="QLR1580" s="1"/>
      <c r="QLS1580" s="1"/>
      <c r="QLT1580" s="1"/>
      <c r="QLU1580" s="1"/>
      <c r="QLV1580" s="1"/>
      <c r="QLW1580" s="1"/>
      <c r="QLX1580" s="1"/>
      <c r="QLY1580" s="1"/>
      <c r="QLZ1580" s="1"/>
      <c r="QMA1580" s="1"/>
      <c r="QMB1580" s="1"/>
      <c r="QMC1580" s="1"/>
      <c r="QMD1580" s="1"/>
      <c r="QME1580" s="1"/>
      <c r="QMF1580" s="1"/>
      <c r="QMG1580" s="1"/>
      <c r="QMH1580" s="1"/>
      <c r="QMI1580" s="1"/>
      <c r="QMJ1580" s="1"/>
      <c r="QMK1580" s="1"/>
      <c r="QML1580" s="1"/>
      <c r="QMM1580" s="1"/>
      <c r="QMN1580" s="1"/>
      <c r="QMO1580" s="1"/>
      <c r="QMP1580" s="1"/>
      <c r="QMQ1580" s="1"/>
      <c r="QMR1580" s="1"/>
      <c r="QMS1580" s="1"/>
      <c r="QMT1580" s="1"/>
      <c r="QMU1580" s="1"/>
      <c r="QMV1580" s="1"/>
      <c r="QMW1580" s="1"/>
      <c r="QMX1580" s="1"/>
      <c r="QMY1580" s="1"/>
      <c r="QMZ1580" s="1"/>
      <c r="QNA1580" s="1"/>
      <c r="QNB1580" s="1"/>
      <c r="QNC1580" s="1"/>
      <c r="QND1580" s="1"/>
      <c r="QNE1580" s="1"/>
      <c r="QNF1580" s="1"/>
      <c r="QNG1580" s="1"/>
      <c r="QNH1580" s="1"/>
      <c r="QNI1580" s="1"/>
      <c r="QNJ1580" s="1"/>
      <c r="QNK1580" s="1"/>
      <c r="QNL1580" s="1"/>
      <c r="QNM1580" s="1"/>
      <c r="QNN1580" s="1"/>
      <c r="QNO1580" s="1"/>
      <c r="QNP1580" s="1"/>
      <c r="QNQ1580" s="1"/>
      <c r="QNR1580" s="1"/>
      <c r="QNS1580" s="1"/>
      <c r="QNT1580" s="1"/>
      <c r="QNU1580" s="1"/>
      <c r="QNV1580" s="1"/>
      <c r="QNW1580" s="1"/>
      <c r="QNX1580" s="1"/>
      <c r="QNY1580" s="1"/>
      <c r="QNZ1580" s="1"/>
      <c r="QOA1580" s="1"/>
      <c r="QOB1580" s="1"/>
      <c r="QOC1580" s="1"/>
      <c r="QOD1580" s="1"/>
      <c r="QOE1580" s="1"/>
      <c r="QOF1580" s="1"/>
      <c r="QOG1580" s="1"/>
      <c r="QOH1580" s="1"/>
      <c r="QOI1580" s="1"/>
      <c r="QOJ1580" s="1"/>
      <c r="QOK1580" s="1"/>
      <c r="QOL1580" s="1"/>
      <c r="QOM1580" s="1"/>
      <c r="QON1580" s="1"/>
      <c r="QOO1580" s="1"/>
      <c r="QOP1580" s="1"/>
      <c r="QOQ1580" s="1"/>
      <c r="QOR1580" s="1"/>
      <c r="QOS1580" s="1"/>
      <c r="QOT1580" s="1"/>
      <c r="QOU1580" s="1"/>
      <c r="QOV1580" s="1"/>
      <c r="QOW1580" s="1"/>
      <c r="QOX1580" s="1"/>
      <c r="QOY1580" s="1"/>
      <c r="QOZ1580" s="1"/>
      <c r="QPA1580" s="1"/>
      <c r="QPB1580" s="1"/>
      <c r="QPC1580" s="1"/>
      <c r="QPD1580" s="1"/>
      <c r="QPE1580" s="1"/>
      <c r="QPF1580" s="1"/>
      <c r="QPG1580" s="1"/>
      <c r="QPH1580" s="1"/>
      <c r="QPI1580" s="1"/>
      <c r="QPJ1580" s="1"/>
      <c r="QPK1580" s="1"/>
      <c r="QPL1580" s="1"/>
      <c r="QPM1580" s="1"/>
      <c r="QPN1580" s="1"/>
      <c r="QPO1580" s="1"/>
      <c r="QPP1580" s="1"/>
      <c r="QPQ1580" s="1"/>
      <c r="QPR1580" s="1"/>
      <c r="QPS1580" s="1"/>
      <c r="QPT1580" s="1"/>
      <c r="QPU1580" s="1"/>
      <c r="QPV1580" s="1"/>
      <c r="QPW1580" s="1"/>
      <c r="QPX1580" s="1"/>
      <c r="QPY1580" s="1"/>
      <c r="QPZ1580" s="1"/>
      <c r="QQA1580" s="1"/>
      <c r="QQB1580" s="1"/>
      <c r="QQC1580" s="1"/>
      <c r="QQD1580" s="1"/>
      <c r="QQE1580" s="1"/>
      <c r="QQF1580" s="1"/>
      <c r="QQG1580" s="1"/>
      <c r="QQH1580" s="1"/>
      <c r="QQI1580" s="1"/>
      <c r="QQJ1580" s="1"/>
      <c r="QQK1580" s="1"/>
      <c r="QQL1580" s="1"/>
      <c r="QQM1580" s="1"/>
      <c r="QQN1580" s="1"/>
      <c r="QQO1580" s="1"/>
      <c r="QQP1580" s="1"/>
      <c r="QQQ1580" s="1"/>
      <c r="QQR1580" s="1"/>
      <c r="QQS1580" s="1"/>
      <c r="QQT1580" s="1"/>
      <c r="QQU1580" s="1"/>
      <c r="QQV1580" s="1"/>
      <c r="QQW1580" s="1"/>
      <c r="QQX1580" s="1"/>
      <c r="QQY1580" s="1"/>
      <c r="QQZ1580" s="1"/>
      <c r="QRA1580" s="1"/>
      <c r="QRB1580" s="1"/>
      <c r="QRC1580" s="1"/>
      <c r="QRD1580" s="1"/>
      <c r="QRE1580" s="1"/>
      <c r="QRF1580" s="1"/>
      <c r="QRG1580" s="1"/>
      <c r="QRH1580" s="1"/>
      <c r="QRI1580" s="1"/>
      <c r="QRJ1580" s="1"/>
      <c r="QRK1580" s="1"/>
      <c r="QRL1580" s="1"/>
      <c r="QRM1580" s="1"/>
      <c r="QRN1580" s="1"/>
      <c r="QRO1580" s="1"/>
      <c r="QRP1580" s="1"/>
      <c r="QRQ1580" s="1"/>
      <c r="QRR1580" s="1"/>
      <c r="QRS1580" s="1"/>
      <c r="QRT1580" s="1"/>
      <c r="QRU1580" s="1"/>
      <c r="QRV1580" s="1"/>
      <c r="QRW1580" s="1"/>
      <c r="QRX1580" s="1"/>
      <c r="QRY1580" s="1"/>
      <c r="QRZ1580" s="1"/>
      <c r="QSA1580" s="1"/>
      <c r="QSB1580" s="1"/>
      <c r="QSC1580" s="1"/>
      <c r="QSD1580" s="1"/>
      <c r="QSE1580" s="1"/>
      <c r="QSF1580" s="1"/>
      <c r="QSG1580" s="1"/>
      <c r="QSH1580" s="1"/>
      <c r="QSI1580" s="1"/>
      <c r="QSJ1580" s="1"/>
      <c r="QSK1580" s="1"/>
      <c r="QSL1580" s="1"/>
      <c r="QSM1580" s="1"/>
      <c r="QSN1580" s="1"/>
      <c r="QSO1580" s="1"/>
      <c r="QSP1580" s="1"/>
      <c r="QSQ1580" s="1"/>
      <c r="QSR1580" s="1"/>
      <c r="QSS1580" s="1"/>
      <c r="QST1580" s="1"/>
      <c r="QSU1580" s="1"/>
      <c r="QSV1580" s="1"/>
      <c r="QSW1580" s="1"/>
      <c r="QSX1580" s="1"/>
      <c r="QSY1580" s="1"/>
      <c r="QSZ1580" s="1"/>
      <c r="QTA1580" s="1"/>
      <c r="QTB1580" s="1"/>
      <c r="QTC1580" s="1"/>
      <c r="QTD1580" s="1"/>
      <c r="QTE1580" s="1"/>
      <c r="QTF1580" s="1"/>
      <c r="QTG1580" s="1"/>
      <c r="QTH1580" s="1"/>
      <c r="QTI1580" s="1"/>
      <c r="QTJ1580" s="1"/>
      <c r="QTK1580" s="1"/>
      <c r="QTL1580" s="1"/>
      <c r="QTM1580" s="1"/>
      <c r="QTN1580" s="1"/>
      <c r="QTO1580" s="1"/>
      <c r="QTP1580" s="1"/>
      <c r="QTQ1580" s="1"/>
      <c r="QTR1580" s="1"/>
      <c r="QTS1580" s="1"/>
      <c r="QTT1580" s="1"/>
      <c r="QTU1580" s="1"/>
      <c r="QTV1580" s="1"/>
      <c r="QTW1580" s="1"/>
      <c r="QTX1580" s="1"/>
      <c r="QTY1580" s="1"/>
      <c r="QTZ1580" s="1"/>
      <c r="QUA1580" s="1"/>
      <c r="QUB1580" s="1"/>
      <c r="QUC1580" s="1"/>
      <c r="QUD1580" s="1"/>
      <c r="QUE1580" s="1"/>
      <c r="QUF1580" s="1"/>
      <c r="QUG1580" s="1"/>
      <c r="QUH1580" s="1"/>
      <c r="QUI1580" s="1"/>
      <c r="QUJ1580" s="1"/>
      <c r="QUK1580" s="1"/>
      <c r="QUL1580" s="1"/>
      <c r="QUM1580" s="1"/>
      <c r="QUN1580" s="1"/>
      <c r="QUO1580" s="1"/>
      <c r="QUP1580" s="1"/>
      <c r="QUQ1580" s="1"/>
      <c r="QUR1580" s="1"/>
      <c r="QUS1580" s="1"/>
      <c r="QUT1580" s="1"/>
      <c r="QUU1580" s="1"/>
      <c r="QUV1580" s="1"/>
      <c r="QUW1580" s="1"/>
      <c r="QUX1580" s="1"/>
      <c r="QUY1580" s="1"/>
      <c r="QUZ1580" s="1"/>
      <c r="QVA1580" s="1"/>
      <c r="QVB1580" s="1"/>
      <c r="QVC1580" s="1"/>
      <c r="QVD1580" s="1"/>
      <c r="QVE1580" s="1"/>
      <c r="QVF1580" s="1"/>
      <c r="QVG1580" s="1"/>
      <c r="QVH1580" s="1"/>
      <c r="QVI1580" s="1"/>
      <c r="QVJ1580" s="1"/>
      <c r="QVK1580" s="1"/>
      <c r="QVL1580" s="1"/>
      <c r="QVM1580" s="1"/>
      <c r="QVN1580" s="1"/>
      <c r="QVO1580" s="1"/>
      <c r="QVP1580" s="1"/>
      <c r="QVQ1580" s="1"/>
      <c r="QVR1580" s="1"/>
      <c r="QVS1580" s="1"/>
      <c r="QVT1580" s="1"/>
      <c r="QVU1580" s="1"/>
      <c r="QVV1580" s="1"/>
      <c r="QVW1580" s="1"/>
      <c r="QVX1580" s="1"/>
      <c r="QVY1580" s="1"/>
      <c r="QVZ1580" s="1"/>
      <c r="QWA1580" s="1"/>
      <c r="QWB1580" s="1"/>
      <c r="QWC1580" s="1"/>
      <c r="QWD1580" s="1"/>
      <c r="QWE1580" s="1"/>
      <c r="QWF1580" s="1"/>
      <c r="QWG1580" s="1"/>
      <c r="QWH1580" s="1"/>
      <c r="QWI1580" s="1"/>
      <c r="QWJ1580" s="1"/>
      <c r="QWK1580" s="1"/>
      <c r="QWL1580" s="1"/>
      <c r="QWM1580" s="1"/>
      <c r="QWN1580" s="1"/>
      <c r="QWO1580" s="1"/>
      <c r="QWP1580" s="1"/>
      <c r="QWQ1580" s="1"/>
      <c r="QWR1580" s="1"/>
      <c r="QWS1580" s="1"/>
      <c r="QWT1580" s="1"/>
      <c r="QWU1580" s="1"/>
      <c r="QWV1580" s="1"/>
      <c r="QWW1580" s="1"/>
      <c r="QWX1580" s="1"/>
      <c r="QWY1580" s="1"/>
      <c r="QWZ1580" s="1"/>
      <c r="QXA1580" s="1"/>
      <c r="QXB1580" s="1"/>
      <c r="QXC1580" s="1"/>
      <c r="QXD1580" s="1"/>
      <c r="QXE1580" s="1"/>
      <c r="QXF1580" s="1"/>
      <c r="QXG1580" s="1"/>
      <c r="QXH1580" s="1"/>
      <c r="QXI1580" s="1"/>
      <c r="QXJ1580" s="1"/>
      <c r="QXK1580" s="1"/>
      <c r="QXL1580" s="1"/>
      <c r="QXM1580" s="1"/>
      <c r="QXN1580" s="1"/>
      <c r="QXO1580" s="1"/>
      <c r="QXP1580" s="1"/>
      <c r="QXQ1580" s="1"/>
      <c r="QXR1580" s="1"/>
      <c r="QXS1580" s="1"/>
      <c r="QXT1580" s="1"/>
      <c r="QXU1580" s="1"/>
      <c r="QXV1580" s="1"/>
      <c r="QXW1580" s="1"/>
      <c r="QXX1580" s="1"/>
      <c r="QXY1580" s="1"/>
      <c r="QXZ1580" s="1"/>
      <c r="QYA1580" s="1"/>
      <c r="QYB1580" s="1"/>
      <c r="QYC1580" s="1"/>
      <c r="QYD1580" s="1"/>
      <c r="QYE1580" s="1"/>
      <c r="QYF1580" s="1"/>
      <c r="QYG1580" s="1"/>
      <c r="QYH1580" s="1"/>
      <c r="QYI1580" s="1"/>
      <c r="QYJ1580" s="1"/>
      <c r="QYK1580" s="1"/>
      <c r="QYL1580" s="1"/>
      <c r="QYM1580" s="1"/>
      <c r="QYN1580" s="1"/>
      <c r="QYO1580" s="1"/>
      <c r="QYP1580" s="1"/>
      <c r="QYQ1580" s="1"/>
      <c r="QYR1580" s="1"/>
      <c r="QYS1580" s="1"/>
      <c r="QYT1580" s="1"/>
      <c r="QYU1580" s="1"/>
      <c r="QYV1580" s="1"/>
      <c r="QYW1580" s="1"/>
      <c r="QYX1580" s="1"/>
      <c r="QYY1580" s="1"/>
      <c r="QYZ1580" s="1"/>
      <c r="QZA1580" s="1"/>
      <c r="QZB1580" s="1"/>
      <c r="QZC1580" s="1"/>
      <c r="QZD1580" s="1"/>
      <c r="QZE1580" s="1"/>
      <c r="QZF1580" s="1"/>
      <c r="QZG1580" s="1"/>
      <c r="QZH1580" s="1"/>
      <c r="QZI1580" s="1"/>
      <c r="QZJ1580" s="1"/>
      <c r="QZK1580" s="1"/>
      <c r="QZL1580" s="1"/>
      <c r="QZM1580" s="1"/>
      <c r="QZN1580" s="1"/>
      <c r="QZO1580" s="1"/>
      <c r="QZP1580" s="1"/>
      <c r="QZQ1580" s="1"/>
      <c r="QZR1580" s="1"/>
      <c r="QZS1580" s="1"/>
      <c r="QZT1580" s="1"/>
      <c r="QZU1580" s="1"/>
      <c r="QZV1580" s="1"/>
      <c r="QZW1580" s="1"/>
      <c r="QZX1580" s="1"/>
      <c r="QZY1580" s="1"/>
      <c r="QZZ1580" s="1"/>
      <c r="RAA1580" s="1"/>
      <c r="RAB1580" s="1"/>
      <c r="RAC1580" s="1"/>
      <c r="RAD1580" s="1"/>
      <c r="RAE1580" s="1"/>
      <c r="RAF1580" s="1"/>
      <c r="RAG1580" s="1"/>
      <c r="RAH1580" s="1"/>
      <c r="RAI1580" s="1"/>
      <c r="RAJ1580" s="1"/>
      <c r="RAK1580" s="1"/>
      <c r="RAL1580" s="1"/>
      <c r="RAM1580" s="1"/>
      <c r="RAN1580" s="1"/>
      <c r="RAO1580" s="1"/>
      <c r="RAP1580" s="1"/>
      <c r="RAQ1580" s="1"/>
      <c r="RAR1580" s="1"/>
      <c r="RAS1580" s="1"/>
      <c r="RAT1580" s="1"/>
      <c r="RAU1580" s="1"/>
      <c r="RAV1580" s="1"/>
      <c r="RAW1580" s="1"/>
      <c r="RAX1580" s="1"/>
      <c r="RAY1580" s="1"/>
      <c r="RAZ1580" s="1"/>
      <c r="RBA1580" s="1"/>
      <c r="RBB1580" s="1"/>
      <c r="RBC1580" s="1"/>
      <c r="RBD1580" s="1"/>
      <c r="RBE1580" s="1"/>
      <c r="RBF1580" s="1"/>
      <c r="RBG1580" s="1"/>
      <c r="RBH1580" s="1"/>
      <c r="RBI1580" s="1"/>
      <c r="RBJ1580" s="1"/>
      <c r="RBK1580" s="1"/>
      <c r="RBL1580" s="1"/>
      <c r="RBM1580" s="1"/>
      <c r="RBN1580" s="1"/>
      <c r="RBO1580" s="1"/>
      <c r="RBP1580" s="1"/>
      <c r="RBQ1580" s="1"/>
      <c r="RBR1580" s="1"/>
      <c r="RBS1580" s="1"/>
      <c r="RBT1580" s="1"/>
      <c r="RBU1580" s="1"/>
      <c r="RBV1580" s="1"/>
      <c r="RBW1580" s="1"/>
      <c r="RBX1580" s="1"/>
      <c r="RBY1580" s="1"/>
      <c r="RBZ1580" s="1"/>
      <c r="RCA1580" s="1"/>
      <c r="RCB1580" s="1"/>
      <c r="RCC1580" s="1"/>
      <c r="RCD1580" s="1"/>
      <c r="RCE1580" s="1"/>
      <c r="RCF1580" s="1"/>
      <c r="RCG1580" s="1"/>
      <c r="RCH1580" s="1"/>
      <c r="RCI1580" s="1"/>
      <c r="RCJ1580" s="1"/>
      <c r="RCK1580" s="1"/>
      <c r="RCL1580" s="1"/>
      <c r="RCM1580" s="1"/>
      <c r="RCN1580" s="1"/>
      <c r="RCO1580" s="1"/>
      <c r="RCP1580" s="1"/>
      <c r="RCQ1580" s="1"/>
      <c r="RCR1580" s="1"/>
      <c r="RCS1580" s="1"/>
      <c r="RCT1580" s="1"/>
      <c r="RCU1580" s="1"/>
      <c r="RCV1580" s="1"/>
      <c r="RCW1580" s="1"/>
      <c r="RCX1580" s="1"/>
      <c r="RCY1580" s="1"/>
      <c r="RCZ1580" s="1"/>
      <c r="RDA1580" s="1"/>
      <c r="RDB1580" s="1"/>
      <c r="RDC1580" s="1"/>
      <c r="RDD1580" s="1"/>
      <c r="RDE1580" s="1"/>
      <c r="RDF1580" s="1"/>
      <c r="RDG1580" s="1"/>
      <c r="RDH1580" s="1"/>
      <c r="RDI1580" s="1"/>
      <c r="RDJ1580" s="1"/>
      <c r="RDK1580" s="1"/>
      <c r="RDL1580" s="1"/>
      <c r="RDM1580" s="1"/>
      <c r="RDN1580" s="1"/>
      <c r="RDO1580" s="1"/>
      <c r="RDP1580" s="1"/>
      <c r="RDQ1580" s="1"/>
      <c r="RDR1580" s="1"/>
      <c r="RDS1580" s="1"/>
      <c r="RDT1580" s="1"/>
      <c r="RDU1580" s="1"/>
      <c r="RDV1580" s="1"/>
      <c r="RDW1580" s="1"/>
      <c r="RDX1580" s="1"/>
      <c r="RDY1580" s="1"/>
      <c r="RDZ1580" s="1"/>
      <c r="REA1580" s="1"/>
      <c r="REB1580" s="1"/>
      <c r="REC1580" s="1"/>
      <c r="RED1580" s="1"/>
      <c r="REE1580" s="1"/>
      <c r="REF1580" s="1"/>
      <c r="REG1580" s="1"/>
      <c r="REH1580" s="1"/>
      <c r="REI1580" s="1"/>
      <c r="REJ1580" s="1"/>
      <c r="REK1580" s="1"/>
      <c r="REL1580" s="1"/>
      <c r="REM1580" s="1"/>
      <c r="REN1580" s="1"/>
      <c r="REO1580" s="1"/>
      <c r="REP1580" s="1"/>
      <c r="REQ1580" s="1"/>
      <c r="RER1580" s="1"/>
      <c r="RES1580" s="1"/>
      <c r="RET1580" s="1"/>
      <c r="REU1580" s="1"/>
      <c r="REV1580" s="1"/>
      <c r="REW1580" s="1"/>
      <c r="REX1580" s="1"/>
      <c r="REY1580" s="1"/>
      <c r="REZ1580" s="1"/>
      <c r="RFA1580" s="1"/>
      <c r="RFB1580" s="1"/>
      <c r="RFC1580" s="1"/>
      <c r="RFD1580" s="1"/>
      <c r="RFE1580" s="1"/>
      <c r="RFF1580" s="1"/>
      <c r="RFG1580" s="1"/>
      <c r="RFH1580" s="1"/>
      <c r="RFI1580" s="1"/>
      <c r="RFJ1580" s="1"/>
      <c r="RFK1580" s="1"/>
      <c r="RFL1580" s="1"/>
      <c r="RFM1580" s="1"/>
      <c r="RFN1580" s="1"/>
      <c r="RFO1580" s="1"/>
      <c r="RFP1580" s="1"/>
      <c r="RFQ1580" s="1"/>
      <c r="RFR1580" s="1"/>
      <c r="RFS1580" s="1"/>
      <c r="RFT1580" s="1"/>
      <c r="RFU1580" s="1"/>
      <c r="RFV1580" s="1"/>
      <c r="RFW1580" s="1"/>
      <c r="RFX1580" s="1"/>
      <c r="RFY1580" s="1"/>
      <c r="RFZ1580" s="1"/>
      <c r="RGA1580" s="1"/>
      <c r="RGB1580" s="1"/>
      <c r="RGC1580" s="1"/>
      <c r="RGD1580" s="1"/>
      <c r="RGE1580" s="1"/>
      <c r="RGF1580" s="1"/>
      <c r="RGG1580" s="1"/>
      <c r="RGH1580" s="1"/>
      <c r="RGI1580" s="1"/>
      <c r="RGJ1580" s="1"/>
      <c r="RGK1580" s="1"/>
      <c r="RGL1580" s="1"/>
      <c r="RGM1580" s="1"/>
      <c r="RGN1580" s="1"/>
      <c r="RGO1580" s="1"/>
      <c r="RGP1580" s="1"/>
      <c r="RGQ1580" s="1"/>
      <c r="RGR1580" s="1"/>
      <c r="RGS1580" s="1"/>
      <c r="RGT1580" s="1"/>
      <c r="RGU1580" s="1"/>
      <c r="RGV1580" s="1"/>
      <c r="RGW1580" s="1"/>
      <c r="RGX1580" s="1"/>
      <c r="RGY1580" s="1"/>
      <c r="RGZ1580" s="1"/>
      <c r="RHA1580" s="1"/>
      <c r="RHB1580" s="1"/>
      <c r="RHC1580" s="1"/>
      <c r="RHD1580" s="1"/>
      <c r="RHE1580" s="1"/>
      <c r="RHF1580" s="1"/>
      <c r="RHG1580" s="1"/>
      <c r="RHH1580" s="1"/>
      <c r="RHI1580" s="1"/>
      <c r="RHJ1580" s="1"/>
      <c r="RHK1580" s="1"/>
      <c r="RHL1580" s="1"/>
      <c r="RHM1580" s="1"/>
      <c r="RHN1580" s="1"/>
      <c r="RHO1580" s="1"/>
      <c r="RHP1580" s="1"/>
      <c r="RHQ1580" s="1"/>
      <c r="RHR1580" s="1"/>
      <c r="RHS1580" s="1"/>
      <c r="RHT1580" s="1"/>
      <c r="RHU1580" s="1"/>
      <c r="RHV1580" s="1"/>
      <c r="RHW1580" s="1"/>
      <c r="RHX1580" s="1"/>
      <c r="RHY1580" s="1"/>
      <c r="RHZ1580" s="1"/>
      <c r="RIA1580" s="1"/>
      <c r="RIB1580" s="1"/>
      <c r="RIC1580" s="1"/>
      <c r="RID1580" s="1"/>
      <c r="RIE1580" s="1"/>
      <c r="RIF1580" s="1"/>
      <c r="RIG1580" s="1"/>
      <c r="RIH1580" s="1"/>
      <c r="RII1580" s="1"/>
      <c r="RIJ1580" s="1"/>
      <c r="RIK1580" s="1"/>
      <c r="RIL1580" s="1"/>
      <c r="RIM1580" s="1"/>
      <c r="RIN1580" s="1"/>
      <c r="RIO1580" s="1"/>
      <c r="RIP1580" s="1"/>
      <c r="RIQ1580" s="1"/>
      <c r="RIR1580" s="1"/>
      <c r="RIS1580" s="1"/>
      <c r="RIT1580" s="1"/>
      <c r="RIU1580" s="1"/>
      <c r="RIV1580" s="1"/>
      <c r="RIW1580" s="1"/>
      <c r="RIX1580" s="1"/>
      <c r="RIY1580" s="1"/>
      <c r="RIZ1580" s="1"/>
      <c r="RJA1580" s="1"/>
      <c r="RJB1580" s="1"/>
      <c r="RJC1580" s="1"/>
      <c r="RJD1580" s="1"/>
      <c r="RJE1580" s="1"/>
      <c r="RJF1580" s="1"/>
      <c r="RJG1580" s="1"/>
      <c r="RJH1580" s="1"/>
      <c r="RJI1580" s="1"/>
      <c r="RJJ1580" s="1"/>
      <c r="RJK1580" s="1"/>
      <c r="RJL1580" s="1"/>
      <c r="RJM1580" s="1"/>
      <c r="RJN1580" s="1"/>
      <c r="RJO1580" s="1"/>
      <c r="RJP1580" s="1"/>
      <c r="RJQ1580" s="1"/>
      <c r="RJR1580" s="1"/>
      <c r="RJS1580" s="1"/>
      <c r="RJT1580" s="1"/>
      <c r="RJU1580" s="1"/>
      <c r="RJV1580" s="1"/>
      <c r="RJW1580" s="1"/>
      <c r="RJX1580" s="1"/>
      <c r="RJY1580" s="1"/>
      <c r="RJZ1580" s="1"/>
      <c r="RKA1580" s="1"/>
      <c r="RKB1580" s="1"/>
      <c r="RKC1580" s="1"/>
      <c r="RKD1580" s="1"/>
      <c r="RKE1580" s="1"/>
      <c r="RKF1580" s="1"/>
      <c r="RKG1580" s="1"/>
      <c r="RKH1580" s="1"/>
      <c r="RKI1580" s="1"/>
      <c r="RKJ1580" s="1"/>
      <c r="RKK1580" s="1"/>
      <c r="RKL1580" s="1"/>
      <c r="RKM1580" s="1"/>
      <c r="RKN1580" s="1"/>
      <c r="RKO1580" s="1"/>
      <c r="RKP1580" s="1"/>
      <c r="RKQ1580" s="1"/>
      <c r="RKR1580" s="1"/>
      <c r="RKS1580" s="1"/>
      <c r="RKT1580" s="1"/>
      <c r="RKU1580" s="1"/>
      <c r="RKV1580" s="1"/>
      <c r="RKW1580" s="1"/>
      <c r="RKX1580" s="1"/>
      <c r="RKY1580" s="1"/>
      <c r="RKZ1580" s="1"/>
      <c r="RLA1580" s="1"/>
      <c r="RLB1580" s="1"/>
      <c r="RLC1580" s="1"/>
      <c r="RLD1580" s="1"/>
      <c r="RLE1580" s="1"/>
      <c r="RLF1580" s="1"/>
      <c r="RLG1580" s="1"/>
      <c r="RLH1580" s="1"/>
      <c r="RLI1580" s="1"/>
      <c r="RLJ1580" s="1"/>
      <c r="RLK1580" s="1"/>
      <c r="RLL1580" s="1"/>
      <c r="RLM1580" s="1"/>
      <c r="RLN1580" s="1"/>
      <c r="RLO1580" s="1"/>
      <c r="RLP1580" s="1"/>
      <c r="RLQ1580" s="1"/>
      <c r="RLR1580" s="1"/>
      <c r="RLS1580" s="1"/>
      <c r="RLT1580" s="1"/>
      <c r="RLU1580" s="1"/>
      <c r="RLV1580" s="1"/>
      <c r="RLW1580" s="1"/>
      <c r="RLX1580" s="1"/>
      <c r="RLY1580" s="1"/>
      <c r="RLZ1580" s="1"/>
      <c r="RMA1580" s="1"/>
      <c r="RMB1580" s="1"/>
      <c r="RMC1580" s="1"/>
      <c r="RMD1580" s="1"/>
      <c r="RME1580" s="1"/>
      <c r="RMF1580" s="1"/>
      <c r="RMG1580" s="1"/>
      <c r="RMH1580" s="1"/>
      <c r="RMI1580" s="1"/>
      <c r="RMJ1580" s="1"/>
      <c r="RMK1580" s="1"/>
      <c r="RML1580" s="1"/>
      <c r="RMM1580" s="1"/>
      <c r="RMN1580" s="1"/>
      <c r="RMO1580" s="1"/>
      <c r="RMP1580" s="1"/>
      <c r="RMQ1580" s="1"/>
      <c r="RMR1580" s="1"/>
      <c r="RMS1580" s="1"/>
      <c r="RMT1580" s="1"/>
      <c r="RMU1580" s="1"/>
      <c r="RMV1580" s="1"/>
      <c r="RMW1580" s="1"/>
      <c r="RMX1580" s="1"/>
      <c r="RMY1580" s="1"/>
      <c r="RMZ1580" s="1"/>
      <c r="RNA1580" s="1"/>
      <c r="RNB1580" s="1"/>
      <c r="RNC1580" s="1"/>
      <c r="RND1580" s="1"/>
      <c r="RNE1580" s="1"/>
      <c r="RNF1580" s="1"/>
      <c r="RNG1580" s="1"/>
      <c r="RNH1580" s="1"/>
      <c r="RNI1580" s="1"/>
      <c r="RNJ1580" s="1"/>
      <c r="RNK1580" s="1"/>
      <c r="RNL1580" s="1"/>
      <c r="RNM1580" s="1"/>
      <c r="RNN1580" s="1"/>
      <c r="RNO1580" s="1"/>
      <c r="RNP1580" s="1"/>
      <c r="RNQ1580" s="1"/>
      <c r="RNR1580" s="1"/>
      <c r="RNS1580" s="1"/>
      <c r="RNT1580" s="1"/>
      <c r="RNU1580" s="1"/>
      <c r="RNV1580" s="1"/>
      <c r="RNW1580" s="1"/>
      <c r="RNX1580" s="1"/>
      <c r="RNY1580" s="1"/>
      <c r="RNZ1580" s="1"/>
      <c r="ROA1580" s="1"/>
      <c r="ROB1580" s="1"/>
      <c r="ROC1580" s="1"/>
      <c r="ROD1580" s="1"/>
      <c r="ROE1580" s="1"/>
      <c r="ROF1580" s="1"/>
      <c r="ROG1580" s="1"/>
      <c r="ROH1580" s="1"/>
      <c r="ROI1580" s="1"/>
      <c r="ROJ1580" s="1"/>
      <c r="ROK1580" s="1"/>
      <c r="ROL1580" s="1"/>
      <c r="ROM1580" s="1"/>
      <c r="RON1580" s="1"/>
      <c r="ROO1580" s="1"/>
      <c r="ROP1580" s="1"/>
      <c r="ROQ1580" s="1"/>
      <c r="ROR1580" s="1"/>
      <c r="ROS1580" s="1"/>
      <c r="ROT1580" s="1"/>
      <c r="ROU1580" s="1"/>
      <c r="ROV1580" s="1"/>
      <c r="ROW1580" s="1"/>
      <c r="ROX1580" s="1"/>
      <c r="ROY1580" s="1"/>
      <c r="ROZ1580" s="1"/>
      <c r="RPA1580" s="1"/>
      <c r="RPB1580" s="1"/>
      <c r="RPC1580" s="1"/>
      <c r="RPD1580" s="1"/>
      <c r="RPE1580" s="1"/>
      <c r="RPF1580" s="1"/>
      <c r="RPG1580" s="1"/>
      <c r="RPH1580" s="1"/>
      <c r="RPI1580" s="1"/>
      <c r="RPJ1580" s="1"/>
      <c r="RPK1580" s="1"/>
      <c r="RPL1580" s="1"/>
      <c r="RPM1580" s="1"/>
      <c r="RPN1580" s="1"/>
      <c r="RPO1580" s="1"/>
      <c r="RPP1580" s="1"/>
      <c r="RPQ1580" s="1"/>
      <c r="RPR1580" s="1"/>
      <c r="RPS1580" s="1"/>
      <c r="RPT1580" s="1"/>
      <c r="RPU1580" s="1"/>
      <c r="RPV1580" s="1"/>
      <c r="RPW1580" s="1"/>
      <c r="RPX1580" s="1"/>
      <c r="RPY1580" s="1"/>
      <c r="RPZ1580" s="1"/>
      <c r="RQA1580" s="1"/>
      <c r="RQB1580" s="1"/>
      <c r="RQC1580" s="1"/>
      <c r="RQD1580" s="1"/>
      <c r="RQE1580" s="1"/>
      <c r="RQF1580" s="1"/>
      <c r="RQG1580" s="1"/>
      <c r="RQH1580" s="1"/>
      <c r="RQI1580" s="1"/>
      <c r="RQJ1580" s="1"/>
      <c r="RQK1580" s="1"/>
      <c r="RQL1580" s="1"/>
      <c r="RQM1580" s="1"/>
      <c r="RQN1580" s="1"/>
      <c r="RQO1580" s="1"/>
      <c r="RQP1580" s="1"/>
      <c r="RQQ1580" s="1"/>
      <c r="RQR1580" s="1"/>
      <c r="RQS1580" s="1"/>
      <c r="RQT1580" s="1"/>
      <c r="RQU1580" s="1"/>
      <c r="RQV1580" s="1"/>
      <c r="RQW1580" s="1"/>
      <c r="RQX1580" s="1"/>
      <c r="RQY1580" s="1"/>
      <c r="RQZ1580" s="1"/>
      <c r="RRA1580" s="1"/>
      <c r="RRB1580" s="1"/>
      <c r="RRC1580" s="1"/>
      <c r="RRD1580" s="1"/>
      <c r="RRE1580" s="1"/>
      <c r="RRF1580" s="1"/>
      <c r="RRG1580" s="1"/>
      <c r="RRH1580" s="1"/>
      <c r="RRI1580" s="1"/>
      <c r="RRJ1580" s="1"/>
      <c r="RRK1580" s="1"/>
      <c r="RRL1580" s="1"/>
      <c r="RRM1580" s="1"/>
      <c r="RRN1580" s="1"/>
      <c r="RRO1580" s="1"/>
      <c r="RRP1580" s="1"/>
      <c r="RRQ1580" s="1"/>
      <c r="RRR1580" s="1"/>
      <c r="RRS1580" s="1"/>
      <c r="RRT1580" s="1"/>
      <c r="RRU1580" s="1"/>
      <c r="RRV1580" s="1"/>
      <c r="RRW1580" s="1"/>
      <c r="RRX1580" s="1"/>
      <c r="RRY1580" s="1"/>
      <c r="RRZ1580" s="1"/>
      <c r="RSA1580" s="1"/>
      <c r="RSB1580" s="1"/>
      <c r="RSC1580" s="1"/>
      <c r="RSD1580" s="1"/>
      <c r="RSE1580" s="1"/>
      <c r="RSF1580" s="1"/>
      <c r="RSG1580" s="1"/>
      <c r="RSH1580" s="1"/>
      <c r="RSI1580" s="1"/>
      <c r="RSJ1580" s="1"/>
      <c r="RSK1580" s="1"/>
      <c r="RSL1580" s="1"/>
      <c r="RSM1580" s="1"/>
      <c r="RSN1580" s="1"/>
      <c r="RSO1580" s="1"/>
      <c r="RSP1580" s="1"/>
      <c r="RSQ1580" s="1"/>
      <c r="RSR1580" s="1"/>
      <c r="RSS1580" s="1"/>
      <c r="RST1580" s="1"/>
      <c r="RSU1580" s="1"/>
      <c r="RSV1580" s="1"/>
      <c r="RSW1580" s="1"/>
      <c r="RSX1580" s="1"/>
      <c r="RSY1580" s="1"/>
      <c r="RSZ1580" s="1"/>
      <c r="RTA1580" s="1"/>
      <c r="RTB1580" s="1"/>
      <c r="RTC1580" s="1"/>
      <c r="RTD1580" s="1"/>
      <c r="RTE1580" s="1"/>
      <c r="RTF1580" s="1"/>
      <c r="RTG1580" s="1"/>
      <c r="RTH1580" s="1"/>
      <c r="RTI1580" s="1"/>
      <c r="RTJ1580" s="1"/>
      <c r="RTK1580" s="1"/>
      <c r="RTL1580" s="1"/>
      <c r="RTM1580" s="1"/>
      <c r="RTN1580" s="1"/>
      <c r="RTO1580" s="1"/>
      <c r="RTP1580" s="1"/>
      <c r="RTQ1580" s="1"/>
      <c r="RTR1580" s="1"/>
      <c r="RTS1580" s="1"/>
      <c r="RTT1580" s="1"/>
      <c r="RTU1580" s="1"/>
      <c r="RTV1580" s="1"/>
      <c r="RTW1580" s="1"/>
      <c r="RTX1580" s="1"/>
      <c r="RTY1580" s="1"/>
      <c r="RTZ1580" s="1"/>
      <c r="RUA1580" s="1"/>
      <c r="RUB1580" s="1"/>
      <c r="RUC1580" s="1"/>
      <c r="RUD1580" s="1"/>
      <c r="RUE1580" s="1"/>
      <c r="RUF1580" s="1"/>
      <c r="RUG1580" s="1"/>
      <c r="RUH1580" s="1"/>
      <c r="RUI1580" s="1"/>
      <c r="RUJ1580" s="1"/>
      <c r="RUK1580" s="1"/>
      <c r="RUL1580" s="1"/>
      <c r="RUM1580" s="1"/>
      <c r="RUN1580" s="1"/>
      <c r="RUO1580" s="1"/>
      <c r="RUP1580" s="1"/>
      <c r="RUQ1580" s="1"/>
      <c r="RUR1580" s="1"/>
      <c r="RUS1580" s="1"/>
      <c r="RUT1580" s="1"/>
      <c r="RUU1580" s="1"/>
      <c r="RUV1580" s="1"/>
      <c r="RUW1580" s="1"/>
      <c r="RUX1580" s="1"/>
      <c r="RUY1580" s="1"/>
      <c r="RUZ1580" s="1"/>
      <c r="RVA1580" s="1"/>
      <c r="RVB1580" s="1"/>
      <c r="RVC1580" s="1"/>
      <c r="RVD1580" s="1"/>
      <c r="RVE1580" s="1"/>
      <c r="RVF1580" s="1"/>
      <c r="RVG1580" s="1"/>
      <c r="RVH1580" s="1"/>
      <c r="RVI1580" s="1"/>
      <c r="RVJ1580" s="1"/>
      <c r="RVK1580" s="1"/>
      <c r="RVL1580" s="1"/>
      <c r="RVM1580" s="1"/>
      <c r="RVN1580" s="1"/>
      <c r="RVO1580" s="1"/>
      <c r="RVP1580" s="1"/>
      <c r="RVQ1580" s="1"/>
      <c r="RVR1580" s="1"/>
      <c r="RVS1580" s="1"/>
      <c r="RVT1580" s="1"/>
      <c r="RVU1580" s="1"/>
      <c r="RVV1580" s="1"/>
      <c r="RVW1580" s="1"/>
      <c r="RVX1580" s="1"/>
      <c r="RVY1580" s="1"/>
      <c r="RVZ1580" s="1"/>
      <c r="RWA1580" s="1"/>
      <c r="RWB1580" s="1"/>
      <c r="RWC1580" s="1"/>
      <c r="RWD1580" s="1"/>
      <c r="RWE1580" s="1"/>
      <c r="RWF1580" s="1"/>
      <c r="RWG1580" s="1"/>
      <c r="RWH1580" s="1"/>
      <c r="RWI1580" s="1"/>
      <c r="RWJ1580" s="1"/>
      <c r="RWK1580" s="1"/>
      <c r="RWL1580" s="1"/>
      <c r="RWM1580" s="1"/>
      <c r="RWN1580" s="1"/>
      <c r="RWO1580" s="1"/>
      <c r="RWP1580" s="1"/>
      <c r="RWQ1580" s="1"/>
      <c r="RWR1580" s="1"/>
      <c r="RWS1580" s="1"/>
      <c r="RWT1580" s="1"/>
      <c r="RWU1580" s="1"/>
      <c r="RWV1580" s="1"/>
      <c r="RWW1580" s="1"/>
      <c r="RWX1580" s="1"/>
      <c r="RWY1580" s="1"/>
      <c r="RWZ1580" s="1"/>
      <c r="RXA1580" s="1"/>
      <c r="RXB1580" s="1"/>
      <c r="RXC1580" s="1"/>
      <c r="RXD1580" s="1"/>
      <c r="RXE1580" s="1"/>
      <c r="RXF1580" s="1"/>
      <c r="RXG1580" s="1"/>
      <c r="RXH1580" s="1"/>
      <c r="RXI1580" s="1"/>
      <c r="RXJ1580" s="1"/>
      <c r="RXK1580" s="1"/>
      <c r="RXL1580" s="1"/>
      <c r="RXM1580" s="1"/>
      <c r="RXN1580" s="1"/>
      <c r="RXO1580" s="1"/>
      <c r="RXP1580" s="1"/>
      <c r="RXQ1580" s="1"/>
      <c r="RXR1580" s="1"/>
      <c r="RXS1580" s="1"/>
      <c r="RXT1580" s="1"/>
      <c r="RXU1580" s="1"/>
      <c r="RXV1580" s="1"/>
      <c r="RXW1580" s="1"/>
      <c r="RXX1580" s="1"/>
      <c r="RXY1580" s="1"/>
      <c r="RXZ1580" s="1"/>
      <c r="RYA1580" s="1"/>
      <c r="RYB1580" s="1"/>
      <c r="RYC1580" s="1"/>
      <c r="RYD1580" s="1"/>
      <c r="RYE1580" s="1"/>
      <c r="RYF1580" s="1"/>
      <c r="RYG1580" s="1"/>
      <c r="RYH1580" s="1"/>
      <c r="RYI1580" s="1"/>
      <c r="RYJ1580" s="1"/>
      <c r="RYK1580" s="1"/>
      <c r="RYL1580" s="1"/>
      <c r="RYM1580" s="1"/>
      <c r="RYN1580" s="1"/>
      <c r="RYO1580" s="1"/>
      <c r="RYP1580" s="1"/>
      <c r="RYQ1580" s="1"/>
      <c r="RYR1580" s="1"/>
      <c r="RYS1580" s="1"/>
      <c r="RYT1580" s="1"/>
      <c r="RYU1580" s="1"/>
      <c r="RYV1580" s="1"/>
      <c r="RYW1580" s="1"/>
      <c r="RYX1580" s="1"/>
      <c r="RYY1580" s="1"/>
      <c r="RYZ1580" s="1"/>
      <c r="RZA1580" s="1"/>
      <c r="RZB1580" s="1"/>
      <c r="RZC1580" s="1"/>
      <c r="RZD1580" s="1"/>
      <c r="RZE1580" s="1"/>
      <c r="RZF1580" s="1"/>
      <c r="RZG1580" s="1"/>
      <c r="RZH1580" s="1"/>
      <c r="RZI1580" s="1"/>
      <c r="RZJ1580" s="1"/>
      <c r="RZK1580" s="1"/>
      <c r="RZL1580" s="1"/>
      <c r="RZM1580" s="1"/>
      <c r="RZN1580" s="1"/>
      <c r="RZO1580" s="1"/>
      <c r="RZP1580" s="1"/>
      <c r="RZQ1580" s="1"/>
      <c r="RZR1580" s="1"/>
      <c r="RZS1580" s="1"/>
      <c r="RZT1580" s="1"/>
      <c r="RZU1580" s="1"/>
      <c r="RZV1580" s="1"/>
      <c r="RZW1580" s="1"/>
      <c r="RZX1580" s="1"/>
      <c r="RZY1580" s="1"/>
      <c r="RZZ1580" s="1"/>
      <c r="SAA1580" s="1"/>
      <c r="SAB1580" s="1"/>
      <c r="SAC1580" s="1"/>
      <c r="SAD1580" s="1"/>
      <c r="SAE1580" s="1"/>
      <c r="SAF1580" s="1"/>
      <c r="SAG1580" s="1"/>
      <c r="SAH1580" s="1"/>
      <c r="SAI1580" s="1"/>
      <c r="SAJ1580" s="1"/>
      <c r="SAK1580" s="1"/>
      <c r="SAL1580" s="1"/>
      <c r="SAM1580" s="1"/>
      <c r="SAN1580" s="1"/>
      <c r="SAO1580" s="1"/>
      <c r="SAP1580" s="1"/>
      <c r="SAQ1580" s="1"/>
      <c r="SAR1580" s="1"/>
      <c r="SAS1580" s="1"/>
      <c r="SAT1580" s="1"/>
      <c r="SAU1580" s="1"/>
      <c r="SAV1580" s="1"/>
      <c r="SAW1580" s="1"/>
      <c r="SAX1580" s="1"/>
      <c r="SAY1580" s="1"/>
      <c r="SAZ1580" s="1"/>
      <c r="SBA1580" s="1"/>
      <c r="SBB1580" s="1"/>
      <c r="SBC1580" s="1"/>
      <c r="SBD1580" s="1"/>
      <c r="SBE1580" s="1"/>
      <c r="SBF1580" s="1"/>
      <c r="SBG1580" s="1"/>
      <c r="SBH1580" s="1"/>
      <c r="SBI1580" s="1"/>
      <c r="SBJ1580" s="1"/>
      <c r="SBK1580" s="1"/>
      <c r="SBL1580" s="1"/>
      <c r="SBM1580" s="1"/>
      <c r="SBN1580" s="1"/>
      <c r="SBO1580" s="1"/>
      <c r="SBP1580" s="1"/>
      <c r="SBQ1580" s="1"/>
      <c r="SBR1580" s="1"/>
      <c r="SBS1580" s="1"/>
      <c r="SBT1580" s="1"/>
      <c r="SBU1580" s="1"/>
      <c r="SBV1580" s="1"/>
      <c r="SBW1580" s="1"/>
      <c r="SBX1580" s="1"/>
      <c r="SBY1580" s="1"/>
      <c r="SBZ1580" s="1"/>
      <c r="SCA1580" s="1"/>
      <c r="SCB1580" s="1"/>
      <c r="SCC1580" s="1"/>
      <c r="SCD1580" s="1"/>
      <c r="SCE1580" s="1"/>
      <c r="SCF1580" s="1"/>
      <c r="SCG1580" s="1"/>
      <c r="SCH1580" s="1"/>
      <c r="SCI1580" s="1"/>
      <c r="SCJ1580" s="1"/>
      <c r="SCK1580" s="1"/>
      <c r="SCL1580" s="1"/>
      <c r="SCM1580" s="1"/>
      <c r="SCN1580" s="1"/>
      <c r="SCO1580" s="1"/>
      <c r="SCP1580" s="1"/>
      <c r="SCQ1580" s="1"/>
      <c r="SCR1580" s="1"/>
      <c r="SCS1580" s="1"/>
      <c r="SCT1580" s="1"/>
      <c r="SCU1580" s="1"/>
      <c r="SCV1580" s="1"/>
      <c r="SCW1580" s="1"/>
      <c r="SCX1580" s="1"/>
      <c r="SCY1580" s="1"/>
      <c r="SCZ1580" s="1"/>
      <c r="SDA1580" s="1"/>
      <c r="SDB1580" s="1"/>
      <c r="SDC1580" s="1"/>
      <c r="SDD1580" s="1"/>
      <c r="SDE1580" s="1"/>
      <c r="SDF1580" s="1"/>
      <c r="SDG1580" s="1"/>
      <c r="SDH1580" s="1"/>
      <c r="SDI1580" s="1"/>
      <c r="SDJ1580" s="1"/>
      <c r="SDK1580" s="1"/>
      <c r="SDL1580" s="1"/>
      <c r="SDM1580" s="1"/>
      <c r="SDN1580" s="1"/>
      <c r="SDO1580" s="1"/>
      <c r="SDP1580" s="1"/>
      <c r="SDQ1580" s="1"/>
      <c r="SDR1580" s="1"/>
      <c r="SDS1580" s="1"/>
      <c r="SDT1580" s="1"/>
      <c r="SDU1580" s="1"/>
      <c r="SDV1580" s="1"/>
      <c r="SDW1580" s="1"/>
      <c r="SDX1580" s="1"/>
      <c r="SDY1580" s="1"/>
      <c r="SDZ1580" s="1"/>
      <c r="SEA1580" s="1"/>
      <c r="SEB1580" s="1"/>
      <c r="SEC1580" s="1"/>
      <c r="SED1580" s="1"/>
      <c r="SEE1580" s="1"/>
      <c r="SEF1580" s="1"/>
      <c r="SEG1580" s="1"/>
      <c r="SEH1580" s="1"/>
      <c r="SEI1580" s="1"/>
      <c r="SEJ1580" s="1"/>
      <c r="SEK1580" s="1"/>
      <c r="SEL1580" s="1"/>
      <c r="SEM1580" s="1"/>
      <c r="SEN1580" s="1"/>
      <c r="SEO1580" s="1"/>
      <c r="SEP1580" s="1"/>
      <c r="SEQ1580" s="1"/>
      <c r="SER1580" s="1"/>
      <c r="SES1580" s="1"/>
      <c r="SET1580" s="1"/>
      <c r="SEU1580" s="1"/>
      <c r="SEV1580" s="1"/>
      <c r="SEW1580" s="1"/>
      <c r="SEX1580" s="1"/>
      <c r="SEY1580" s="1"/>
      <c r="SEZ1580" s="1"/>
      <c r="SFA1580" s="1"/>
      <c r="SFB1580" s="1"/>
      <c r="SFC1580" s="1"/>
      <c r="SFD1580" s="1"/>
      <c r="SFE1580" s="1"/>
      <c r="SFF1580" s="1"/>
      <c r="SFG1580" s="1"/>
      <c r="SFH1580" s="1"/>
      <c r="SFI1580" s="1"/>
      <c r="SFJ1580" s="1"/>
      <c r="SFK1580" s="1"/>
      <c r="SFL1580" s="1"/>
      <c r="SFM1580" s="1"/>
      <c r="SFN1580" s="1"/>
      <c r="SFO1580" s="1"/>
      <c r="SFP1580" s="1"/>
      <c r="SFQ1580" s="1"/>
      <c r="SFR1580" s="1"/>
      <c r="SFS1580" s="1"/>
      <c r="SFT1580" s="1"/>
      <c r="SFU1580" s="1"/>
      <c r="SFV1580" s="1"/>
      <c r="SFW1580" s="1"/>
      <c r="SFX1580" s="1"/>
      <c r="SFY1580" s="1"/>
      <c r="SFZ1580" s="1"/>
      <c r="SGA1580" s="1"/>
      <c r="SGB1580" s="1"/>
      <c r="SGC1580" s="1"/>
      <c r="SGD1580" s="1"/>
      <c r="SGE1580" s="1"/>
      <c r="SGF1580" s="1"/>
      <c r="SGG1580" s="1"/>
      <c r="SGH1580" s="1"/>
      <c r="SGI1580" s="1"/>
      <c r="SGJ1580" s="1"/>
      <c r="SGK1580" s="1"/>
      <c r="SGL1580" s="1"/>
      <c r="SGM1580" s="1"/>
      <c r="SGN1580" s="1"/>
      <c r="SGO1580" s="1"/>
      <c r="SGP1580" s="1"/>
      <c r="SGQ1580" s="1"/>
      <c r="SGR1580" s="1"/>
      <c r="SGS1580" s="1"/>
      <c r="SGT1580" s="1"/>
      <c r="SGU1580" s="1"/>
      <c r="SGV1580" s="1"/>
      <c r="SGW1580" s="1"/>
      <c r="SGX1580" s="1"/>
      <c r="SGY1580" s="1"/>
      <c r="SGZ1580" s="1"/>
      <c r="SHA1580" s="1"/>
      <c r="SHB1580" s="1"/>
      <c r="SHC1580" s="1"/>
      <c r="SHD1580" s="1"/>
      <c r="SHE1580" s="1"/>
      <c r="SHF1580" s="1"/>
      <c r="SHG1580" s="1"/>
      <c r="SHH1580" s="1"/>
      <c r="SHI1580" s="1"/>
      <c r="SHJ1580" s="1"/>
      <c r="SHK1580" s="1"/>
      <c r="SHL1580" s="1"/>
      <c r="SHM1580" s="1"/>
      <c r="SHN1580" s="1"/>
      <c r="SHO1580" s="1"/>
      <c r="SHP1580" s="1"/>
      <c r="SHQ1580" s="1"/>
      <c r="SHR1580" s="1"/>
      <c r="SHS1580" s="1"/>
      <c r="SHT1580" s="1"/>
      <c r="SHU1580" s="1"/>
      <c r="SHV1580" s="1"/>
      <c r="SHW1580" s="1"/>
      <c r="SHX1580" s="1"/>
      <c r="SHY1580" s="1"/>
      <c r="SHZ1580" s="1"/>
      <c r="SIA1580" s="1"/>
      <c r="SIB1580" s="1"/>
      <c r="SIC1580" s="1"/>
      <c r="SID1580" s="1"/>
      <c r="SIE1580" s="1"/>
      <c r="SIF1580" s="1"/>
      <c r="SIG1580" s="1"/>
      <c r="SIH1580" s="1"/>
      <c r="SII1580" s="1"/>
      <c r="SIJ1580" s="1"/>
      <c r="SIK1580" s="1"/>
      <c r="SIL1580" s="1"/>
      <c r="SIM1580" s="1"/>
      <c r="SIN1580" s="1"/>
      <c r="SIO1580" s="1"/>
      <c r="SIP1580" s="1"/>
      <c r="SIQ1580" s="1"/>
      <c r="SIR1580" s="1"/>
      <c r="SIS1580" s="1"/>
      <c r="SIT1580" s="1"/>
      <c r="SIU1580" s="1"/>
      <c r="SIV1580" s="1"/>
      <c r="SIW1580" s="1"/>
      <c r="SIX1580" s="1"/>
      <c r="SIY1580" s="1"/>
      <c r="SIZ1580" s="1"/>
      <c r="SJA1580" s="1"/>
      <c r="SJB1580" s="1"/>
      <c r="SJC1580" s="1"/>
      <c r="SJD1580" s="1"/>
      <c r="SJE1580" s="1"/>
      <c r="SJF1580" s="1"/>
      <c r="SJG1580" s="1"/>
      <c r="SJH1580" s="1"/>
      <c r="SJI1580" s="1"/>
      <c r="SJJ1580" s="1"/>
      <c r="SJK1580" s="1"/>
      <c r="SJL1580" s="1"/>
      <c r="SJM1580" s="1"/>
      <c r="SJN1580" s="1"/>
      <c r="SJO1580" s="1"/>
      <c r="SJP1580" s="1"/>
      <c r="SJQ1580" s="1"/>
      <c r="SJR1580" s="1"/>
      <c r="SJS1580" s="1"/>
      <c r="SJT1580" s="1"/>
      <c r="SJU1580" s="1"/>
      <c r="SJV1580" s="1"/>
      <c r="SJW1580" s="1"/>
      <c r="SJX1580" s="1"/>
      <c r="SJY1580" s="1"/>
      <c r="SJZ1580" s="1"/>
      <c r="SKA1580" s="1"/>
      <c r="SKB1580" s="1"/>
      <c r="SKC1580" s="1"/>
      <c r="SKD1580" s="1"/>
      <c r="SKE1580" s="1"/>
      <c r="SKF1580" s="1"/>
      <c r="SKG1580" s="1"/>
      <c r="SKH1580" s="1"/>
      <c r="SKI1580" s="1"/>
      <c r="SKJ1580" s="1"/>
      <c r="SKK1580" s="1"/>
      <c r="SKL1580" s="1"/>
      <c r="SKM1580" s="1"/>
      <c r="SKN1580" s="1"/>
      <c r="SKO1580" s="1"/>
      <c r="SKP1580" s="1"/>
      <c r="SKQ1580" s="1"/>
      <c r="SKR1580" s="1"/>
      <c r="SKS1580" s="1"/>
      <c r="SKT1580" s="1"/>
      <c r="SKU1580" s="1"/>
      <c r="SKV1580" s="1"/>
      <c r="SKW1580" s="1"/>
      <c r="SKX1580" s="1"/>
      <c r="SKY1580" s="1"/>
      <c r="SKZ1580" s="1"/>
      <c r="SLA1580" s="1"/>
      <c r="SLB1580" s="1"/>
      <c r="SLC1580" s="1"/>
      <c r="SLD1580" s="1"/>
      <c r="SLE1580" s="1"/>
      <c r="SLF1580" s="1"/>
      <c r="SLG1580" s="1"/>
      <c r="SLH1580" s="1"/>
      <c r="SLI1580" s="1"/>
      <c r="SLJ1580" s="1"/>
      <c r="SLK1580" s="1"/>
      <c r="SLL1580" s="1"/>
      <c r="SLM1580" s="1"/>
      <c r="SLN1580" s="1"/>
      <c r="SLO1580" s="1"/>
      <c r="SLP1580" s="1"/>
      <c r="SLQ1580" s="1"/>
      <c r="SLR1580" s="1"/>
      <c r="SLS1580" s="1"/>
      <c r="SLT1580" s="1"/>
      <c r="SLU1580" s="1"/>
      <c r="SLV1580" s="1"/>
      <c r="SLW1580" s="1"/>
      <c r="SLX1580" s="1"/>
      <c r="SLY1580" s="1"/>
      <c r="SLZ1580" s="1"/>
      <c r="SMA1580" s="1"/>
      <c r="SMB1580" s="1"/>
      <c r="SMC1580" s="1"/>
      <c r="SMD1580" s="1"/>
      <c r="SME1580" s="1"/>
      <c r="SMF1580" s="1"/>
      <c r="SMG1580" s="1"/>
      <c r="SMH1580" s="1"/>
      <c r="SMI1580" s="1"/>
      <c r="SMJ1580" s="1"/>
      <c r="SMK1580" s="1"/>
      <c r="SML1580" s="1"/>
      <c r="SMM1580" s="1"/>
      <c r="SMN1580" s="1"/>
      <c r="SMO1580" s="1"/>
      <c r="SMP1580" s="1"/>
      <c r="SMQ1580" s="1"/>
      <c r="SMR1580" s="1"/>
      <c r="SMS1580" s="1"/>
      <c r="SMT1580" s="1"/>
      <c r="SMU1580" s="1"/>
      <c r="SMV1580" s="1"/>
      <c r="SMW1580" s="1"/>
      <c r="SMX1580" s="1"/>
      <c r="SMY1580" s="1"/>
      <c r="SMZ1580" s="1"/>
      <c r="SNA1580" s="1"/>
      <c r="SNB1580" s="1"/>
      <c r="SNC1580" s="1"/>
      <c r="SND1580" s="1"/>
      <c r="SNE1580" s="1"/>
      <c r="SNF1580" s="1"/>
      <c r="SNG1580" s="1"/>
      <c r="SNH1580" s="1"/>
      <c r="SNI1580" s="1"/>
      <c r="SNJ1580" s="1"/>
      <c r="SNK1580" s="1"/>
      <c r="SNL1580" s="1"/>
      <c r="SNM1580" s="1"/>
      <c r="SNN1580" s="1"/>
      <c r="SNO1580" s="1"/>
      <c r="SNP1580" s="1"/>
      <c r="SNQ1580" s="1"/>
      <c r="SNR1580" s="1"/>
      <c r="SNS1580" s="1"/>
      <c r="SNT1580" s="1"/>
      <c r="SNU1580" s="1"/>
      <c r="SNV1580" s="1"/>
      <c r="SNW1580" s="1"/>
      <c r="SNX1580" s="1"/>
      <c r="SNY1580" s="1"/>
      <c r="SNZ1580" s="1"/>
      <c r="SOA1580" s="1"/>
      <c r="SOB1580" s="1"/>
      <c r="SOC1580" s="1"/>
      <c r="SOD1580" s="1"/>
      <c r="SOE1580" s="1"/>
      <c r="SOF1580" s="1"/>
      <c r="SOG1580" s="1"/>
      <c r="SOH1580" s="1"/>
      <c r="SOI1580" s="1"/>
      <c r="SOJ1580" s="1"/>
      <c r="SOK1580" s="1"/>
      <c r="SOL1580" s="1"/>
      <c r="SOM1580" s="1"/>
      <c r="SON1580" s="1"/>
      <c r="SOO1580" s="1"/>
      <c r="SOP1580" s="1"/>
      <c r="SOQ1580" s="1"/>
      <c r="SOR1580" s="1"/>
      <c r="SOS1580" s="1"/>
      <c r="SOT1580" s="1"/>
      <c r="SOU1580" s="1"/>
      <c r="SOV1580" s="1"/>
      <c r="SOW1580" s="1"/>
      <c r="SOX1580" s="1"/>
      <c r="SOY1580" s="1"/>
      <c r="SOZ1580" s="1"/>
      <c r="SPA1580" s="1"/>
      <c r="SPB1580" s="1"/>
      <c r="SPC1580" s="1"/>
      <c r="SPD1580" s="1"/>
      <c r="SPE1580" s="1"/>
      <c r="SPF1580" s="1"/>
      <c r="SPG1580" s="1"/>
      <c r="SPH1580" s="1"/>
      <c r="SPI1580" s="1"/>
      <c r="SPJ1580" s="1"/>
      <c r="SPK1580" s="1"/>
      <c r="SPL1580" s="1"/>
      <c r="SPM1580" s="1"/>
      <c r="SPN1580" s="1"/>
      <c r="SPO1580" s="1"/>
      <c r="SPP1580" s="1"/>
      <c r="SPQ1580" s="1"/>
      <c r="SPR1580" s="1"/>
      <c r="SPS1580" s="1"/>
      <c r="SPT1580" s="1"/>
      <c r="SPU1580" s="1"/>
      <c r="SPV1580" s="1"/>
      <c r="SPW1580" s="1"/>
      <c r="SPX1580" s="1"/>
      <c r="SPY1580" s="1"/>
      <c r="SPZ1580" s="1"/>
      <c r="SQA1580" s="1"/>
      <c r="SQB1580" s="1"/>
      <c r="SQC1580" s="1"/>
      <c r="SQD1580" s="1"/>
      <c r="SQE1580" s="1"/>
      <c r="SQF1580" s="1"/>
      <c r="SQG1580" s="1"/>
      <c r="SQH1580" s="1"/>
      <c r="SQI1580" s="1"/>
      <c r="SQJ1580" s="1"/>
      <c r="SQK1580" s="1"/>
      <c r="SQL1580" s="1"/>
      <c r="SQM1580" s="1"/>
      <c r="SQN1580" s="1"/>
      <c r="SQO1580" s="1"/>
      <c r="SQP1580" s="1"/>
      <c r="SQQ1580" s="1"/>
      <c r="SQR1580" s="1"/>
      <c r="SQS1580" s="1"/>
      <c r="SQT1580" s="1"/>
      <c r="SQU1580" s="1"/>
      <c r="SQV1580" s="1"/>
      <c r="SQW1580" s="1"/>
      <c r="SQX1580" s="1"/>
      <c r="SQY1580" s="1"/>
      <c r="SQZ1580" s="1"/>
      <c r="SRA1580" s="1"/>
      <c r="SRB1580" s="1"/>
      <c r="SRC1580" s="1"/>
      <c r="SRD1580" s="1"/>
      <c r="SRE1580" s="1"/>
      <c r="SRF1580" s="1"/>
      <c r="SRG1580" s="1"/>
      <c r="SRH1580" s="1"/>
      <c r="SRI1580" s="1"/>
      <c r="SRJ1580" s="1"/>
      <c r="SRK1580" s="1"/>
      <c r="SRL1580" s="1"/>
      <c r="SRM1580" s="1"/>
      <c r="SRN1580" s="1"/>
      <c r="SRO1580" s="1"/>
      <c r="SRP1580" s="1"/>
      <c r="SRQ1580" s="1"/>
      <c r="SRR1580" s="1"/>
      <c r="SRS1580" s="1"/>
      <c r="SRT1580" s="1"/>
      <c r="SRU1580" s="1"/>
      <c r="SRV1580" s="1"/>
      <c r="SRW1580" s="1"/>
      <c r="SRX1580" s="1"/>
      <c r="SRY1580" s="1"/>
      <c r="SRZ1580" s="1"/>
      <c r="SSA1580" s="1"/>
      <c r="SSB1580" s="1"/>
      <c r="SSC1580" s="1"/>
      <c r="SSD1580" s="1"/>
      <c r="SSE1580" s="1"/>
      <c r="SSF1580" s="1"/>
      <c r="SSG1580" s="1"/>
      <c r="SSH1580" s="1"/>
      <c r="SSI1580" s="1"/>
      <c r="SSJ1580" s="1"/>
      <c r="SSK1580" s="1"/>
      <c r="SSL1580" s="1"/>
      <c r="SSM1580" s="1"/>
      <c r="SSN1580" s="1"/>
      <c r="SSO1580" s="1"/>
      <c r="SSP1580" s="1"/>
      <c r="SSQ1580" s="1"/>
      <c r="SSR1580" s="1"/>
      <c r="SSS1580" s="1"/>
      <c r="SST1580" s="1"/>
      <c r="SSU1580" s="1"/>
      <c r="SSV1580" s="1"/>
      <c r="SSW1580" s="1"/>
      <c r="SSX1580" s="1"/>
      <c r="SSY1580" s="1"/>
      <c r="SSZ1580" s="1"/>
      <c r="STA1580" s="1"/>
      <c r="STB1580" s="1"/>
      <c r="STC1580" s="1"/>
      <c r="STD1580" s="1"/>
      <c r="STE1580" s="1"/>
      <c r="STF1580" s="1"/>
      <c r="STG1580" s="1"/>
      <c r="STH1580" s="1"/>
      <c r="STI1580" s="1"/>
      <c r="STJ1580" s="1"/>
      <c r="STK1580" s="1"/>
      <c r="STL1580" s="1"/>
      <c r="STM1580" s="1"/>
      <c r="STN1580" s="1"/>
      <c r="STO1580" s="1"/>
      <c r="STP1580" s="1"/>
      <c r="STQ1580" s="1"/>
      <c r="STR1580" s="1"/>
      <c r="STS1580" s="1"/>
      <c r="STT1580" s="1"/>
      <c r="STU1580" s="1"/>
      <c r="STV1580" s="1"/>
      <c r="STW1580" s="1"/>
      <c r="STX1580" s="1"/>
      <c r="STY1580" s="1"/>
      <c r="STZ1580" s="1"/>
      <c r="SUA1580" s="1"/>
      <c r="SUB1580" s="1"/>
      <c r="SUC1580" s="1"/>
      <c r="SUD1580" s="1"/>
      <c r="SUE1580" s="1"/>
      <c r="SUF1580" s="1"/>
      <c r="SUG1580" s="1"/>
      <c r="SUH1580" s="1"/>
      <c r="SUI1580" s="1"/>
      <c r="SUJ1580" s="1"/>
      <c r="SUK1580" s="1"/>
      <c r="SUL1580" s="1"/>
      <c r="SUM1580" s="1"/>
      <c r="SUN1580" s="1"/>
      <c r="SUO1580" s="1"/>
      <c r="SUP1580" s="1"/>
      <c r="SUQ1580" s="1"/>
      <c r="SUR1580" s="1"/>
      <c r="SUS1580" s="1"/>
      <c r="SUT1580" s="1"/>
      <c r="SUU1580" s="1"/>
      <c r="SUV1580" s="1"/>
      <c r="SUW1580" s="1"/>
      <c r="SUX1580" s="1"/>
      <c r="SUY1580" s="1"/>
      <c r="SUZ1580" s="1"/>
      <c r="SVA1580" s="1"/>
      <c r="SVB1580" s="1"/>
      <c r="SVC1580" s="1"/>
      <c r="SVD1580" s="1"/>
      <c r="SVE1580" s="1"/>
      <c r="SVF1580" s="1"/>
      <c r="SVG1580" s="1"/>
      <c r="SVH1580" s="1"/>
      <c r="SVI1580" s="1"/>
      <c r="SVJ1580" s="1"/>
      <c r="SVK1580" s="1"/>
      <c r="SVL1580" s="1"/>
      <c r="SVM1580" s="1"/>
      <c r="SVN1580" s="1"/>
      <c r="SVO1580" s="1"/>
      <c r="SVP1580" s="1"/>
      <c r="SVQ1580" s="1"/>
      <c r="SVR1580" s="1"/>
      <c r="SVS1580" s="1"/>
      <c r="SVT1580" s="1"/>
      <c r="SVU1580" s="1"/>
      <c r="SVV1580" s="1"/>
      <c r="SVW1580" s="1"/>
      <c r="SVX1580" s="1"/>
      <c r="SVY1580" s="1"/>
      <c r="SVZ1580" s="1"/>
      <c r="SWA1580" s="1"/>
      <c r="SWB1580" s="1"/>
      <c r="SWC1580" s="1"/>
      <c r="SWD1580" s="1"/>
      <c r="SWE1580" s="1"/>
      <c r="SWF1580" s="1"/>
      <c r="SWG1580" s="1"/>
      <c r="SWH1580" s="1"/>
      <c r="SWI1580" s="1"/>
      <c r="SWJ1580" s="1"/>
      <c r="SWK1580" s="1"/>
      <c r="SWL1580" s="1"/>
      <c r="SWM1580" s="1"/>
      <c r="SWN1580" s="1"/>
      <c r="SWO1580" s="1"/>
      <c r="SWP1580" s="1"/>
      <c r="SWQ1580" s="1"/>
      <c r="SWR1580" s="1"/>
      <c r="SWS1580" s="1"/>
      <c r="SWT1580" s="1"/>
      <c r="SWU1580" s="1"/>
      <c r="SWV1580" s="1"/>
      <c r="SWW1580" s="1"/>
      <c r="SWX1580" s="1"/>
      <c r="SWY1580" s="1"/>
      <c r="SWZ1580" s="1"/>
      <c r="SXA1580" s="1"/>
      <c r="SXB1580" s="1"/>
      <c r="SXC1580" s="1"/>
      <c r="SXD1580" s="1"/>
      <c r="SXE1580" s="1"/>
      <c r="SXF1580" s="1"/>
      <c r="SXG1580" s="1"/>
      <c r="SXH1580" s="1"/>
      <c r="SXI1580" s="1"/>
      <c r="SXJ1580" s="1"/>
      <c r="SXK1580" s="1"/>
      <c r="SXL1580" s="1"/>
      <c r="SXM1580" s="1"/>
      <c r="SXN1580" s="1"/>
      <c r="SXO1580" s="1"/>
      <c r="SXP1580" s="1"/>
      <c r="SXQ1580" s="1"/>
      <c r="SXR1580" s="1"/>
      <c r="SXS1580" s="1"/>
      <c r="SXT1580" s="1"/>
      <c r="SXU1580" s="1"/>
      <c r="SXV1580" s="1"/>
      <c r="SXW1580" s="1"/>
      <c r="SXX1580" s="1"/>
      <c r="SXY1580" s="1"/>
      <c r="SXZ1580" s="1"/>
      <c r="SYA1580" s="1"/>
      <c r="SYB1580" s="1"/>
      <c r="SYC1580" s="1"/>
      <c r="SYD1580" s="1"/>
      <c r="SYE1580" s="1"/>
      <c r="SYF1580" s="1"/>
      <c r="SYG1580" s="1"/>
      <c r="SYH1580" s="1"/>
      <c r="SYI1580" s="1"/>
      <c r="SYJ1580" s="1"/>
      <c r="SYK1580" s="1"/>
      <c r="SYL1580" s="1"/>
      <c r="SYM1580" s="1"/>
      <c r="SYN1580" s="1"/>
      <c r="SYO1580" s="1"/>
      <c r="SYP1580" s="1"/>
      <c r="SYQ1580" s="1"/>
      <c r="SYR1580" s="1"/>
      <c r="SYS1580" s="1"/>
      <c r="SYT1580" s="1"/>
      <c r="SYU1580" s="1"/>
      <c r="SYV1580" s="1"/>
      <c r="SYW1580" s="1"/>
      <c r="SYX1580" s="1"/>
      <c r="SYY1580" s="1"/>
      <c r="SYZ1580" s="1"/>
      <c r="SZA1580" s="1"/>
      <c r="SZB1580" s="1"/>
      <c r="SZC1580" s="1"/>
      <c r="SZD1580" s="1"/>
      <c r="SZE1580" s="1"/>
      <c r="SZF1580" s="1"/>
      <c r="SZG1580" s="1"/>
      <c r="SZH1580" s="1"/>
      <c r="SZI1580" s="1"/>
      <c r="SZJ1580" s="1"/>
      <c r="SZK1580" s="1"/>
      <c r="SZL1580" s="1"/>
      <c r="SZM1580" s="1"/>
      <c r="SZN1580" s="1"/>
      <c r="SZO1580" s="1"/>
      <c r="SZP1580" s="1"/>
      <c r="SZQ1580" s="1"/>
      <c r="SZR1580" s="1"/>
      <c r="SZS1580" s="1"/>
      <c r="SZT1580" s="1"/>
      <c r="SZU1580" s="1"/>
      <c r="SZV1580" s="1"/>
      <c r="SZW1580" s="1"/>
      <c r="SZX1580" s="1"/>
      <c r="SZY1580" s="1"/>
      <c r="SZZ1580" s="1"/>
      <c r="TAA1580" s="1"/>
      <c r="TAB1580" s="1"/>
      <c r="TAC1580" s="1"/>
      <c r="TAD1580" s="1"/>
      <c r="TAE1580" s="1"/>
      <c r="TAF1580" s="1"/>
      <c r="TAG1580" s="1"/>
      <c r="TAH1580" s="1"/>
      <c r="TAI1580" s="1"/>
      <c r="TAJ1580" s="1"/>
      <c r="TAK1580" s="1"/>
      <c r="TAL1580" s="1"/>
      <c r="TAM1580" s="1"/>
      <c r="TAN1580" s="1"/>
      <c r="TAO1580" s="1"/>
      <c r="TAP1580" s="1"/>
      <c r="TAQ1580" s="1"/>
      <c r="TAR1580" s="1"/>
      <c r="TAS1580" s="1"/>
      <c r="TAT1580" s="1"/>
      <c r="TAU1580" s="1"/>
      <c r="TAV1580" s="1"/>
      <c r="TAW1580" s="1"/>
      <c r="TAX1580" s="1"/>
      <c r="TAY1580" s="1"/>
      <c r="TAZ1580" s="1"/>
      <c r="TBA1580" s="1"/>
      <c r="TBB1580" s="1"/>
      <c r="TBC1580" s="1"/>
      <c r="TBD1580" s="1"/>
      <c r="TBE1580" s="1"/>
      <c r="TBF1580" s="1"/>
      <c r="TBG1580" s="1"/>
      <c r="TBH1580" s="1"/>
      <c r="TBI1580" s="1"/>
      <c r="TBJ1580" s="1"/>
      <c r="TBK1580" s="1"/>
      <c r="TBL1580" s="1"/>
      <c r="TBM1580" s="1"/>
      <c r="TBN1580" s="1"/>
      <c r="TBO1580" s="1"/>
      <c r="TBP1580" s="1"/>
      <c r="TBQ1580" s="1"/>
      <c r="TBR1580" s="1"/>
      <c r="TBS1580" s="1"/>
      <c r="TBT1580" s="1"/>
      <c r="TBU1580" s="1"/>
      <c r="TBV1580" s="1"/>
      <c r="TBW1580" s="1"/>
      <c r="TBX1580" s="1"/>
      <c r="TBY1580" s="1"/>
      <c r="TBZ1580" s="1"/>
      <c r="TCA1580" s="1"/>
      <c r="TCB1580" s="1"/>
      <c r="TCC1580" s="1"/>
      <c r="TCD1580" s="1"/>
      <c r="TCE1580" s="1"/>
      <c r="TCF1580" s="1"/>
      <c r="TCG1580" s="1"/>
      <c r="TCH1580" s="1"/>
      <c r="TCI1580" s="1"/>
      <c r="TCJ1580" s="1"/>
      <c r="TCK1580" s="1"/>
      <c r="TCL1580" s="1"/>
      <c r="TCM1580" s="1"/>
      <c r="TCN1580" s="1"/>
      <c r="TCO1580" s="1"/>
      <c r="TCP1580" s="1"/>
      <c r="TCQ1580" s="1"/>
      <c r="TCR1580" s="1"/>
      <c r="TCS1580" s="1"/>
      <c r="TCT1580" s="1"/>
      <c r="TCU1580" s="1"/>
      <c r="TCV1580" s="1"/>
      <c r="TCW1580" s="1"/>
      <c r="TCX1580" s="1"/>
      <c r="TCY1580" s="1"/>
      <c r="TCZ1580" s="1"/>
      <c r="TDA1580" s="1"/>
      <c r="TDB1580" s="1"/>
      <c r="TDC1580" s="1"/>
      <c r="TDD1580" s="1"/>
      <c r="TDE1580" s="1"/>
      <c r="TDF1580" s="1"/>
      <c r="TDG1580" s="1"/>
      <c r="TDH1580" s="1"/>
      <c r="TDI1580" s="1"/>
      <c r="TDJ1580" s="1"/>
      <c r="TDK1580" s="1"/>
      <c r="TDL1580" s="1"/>
      <c r="TDM1580" s="1"/>
      <c r="TDN1580" s="1"/>
      <c r="TDO1580" s="1"/>
      <c r="TDP1580" s="1"/>
      <c r="TDQ1580" s="1"/>
      <c r="TDR1580" s="1"/>
      <c r="TDS1580" s="1"/>
      <c r="TDT1580" s="1"/>
      <c r="TDU1580" s="1"/>
      <c r="TDV1580" s="1"/>
      <c r="TDW1580" s="1"/>
      <c r="TDX1580" s="1"/>
      <c r="TDY1580" s="1"/>
      <c r="TDZ1580" s="1"/>
      <c r="TEA1580" s="1"/>
      <c r="TEB1580" s="1"/>
      <c r="TEC1580" s="1"/>
      <c r="TED1580" s="1"/>
      <c r="TEE1580" s="1"/>
      <c r="TEF1580" s="1"/>
      <c r="TEG1580" s="1"/>
      <c r="TEH1580" s="1"/>
      <c r="TEI1580" s="1"/>
      <c r="TEJ1580" s="1"/>
      <c r="TEK1580" s="1"/>
      <c r="TEL1580" s="1"/>
      <c r="TEM1580" s="1"/>
      <c r="TEN1580" s="1"/>
      <c r="TEO1580" s="1"/>
      <c r="TEP1580" s="1"/>
      <c r="TEQ1580" s="1"/>
      <c r="TER1580" s="1"/>
      <c r="TES1580" s="1"/>
      <c r="TET1580" s="1"/>
      <c r="TEU1580" s="1"/>
      <c r="TEV1580" s="1"/>
      <c r="TEW1580" s="1"/>
      <c r="TEX1580" s="1"/>
      <c r="TEY1580" s="1"/>
      <c r="TEZ1580" s="1"/>
      <c r="TFA1580" s="1"/>
      <c r="TFB1580" s="1"/>
      <c r="TFC1580" s="1"/>
      <c r="TFD1580" s="1"/>
      <c r="TFE1580" s="1"/>
      <c r="TFF1580" s="1"/>
      <c r="TFG1580" s="1"/>
      <c r="TFH1580" s="1"/>
      <c r="TFI1580" s="1"/>
      <c r="TFJ1580" s="1"/>
      <c r="TFK1580" s="1"/>
      <c r="TFL1580" s="1"/>
      <c r="TFM1580" s="1"/>
      <c r="TFN1580" s="1"/>
      <c r="TFO1580" s="1"/>
      <c r="TFP1580" s="1"/>
      <c r="TFQ1580" s="1"/>
      <c r="TFR1580" s="1"/>
      <c r="TFS1580" s="1"/>
      <c r="TFT1580" s="1"/>
      <c r="TFU1580" s="1"/>
      <c r="TFV1580" s="1"/>
      <c r="TFW1580" s="1"/>
      <c r="TFX1580" s="1"/>
      <c r="TFY1580" s="1"/>
      <c r="TFZ1580" s="1"/>
      <c r="TGA1580" s="1"/>
      <c r="TGB1580" s="1"/>
      <c r="TGC1580" s="1"/>
      <c r="TGD1580" s="1"/>
      <c r="TGE1580" s="1"/>
      <c r="TGF1580" s="1"/>
      <c r="TGG1580" s="1"/>
      <c r="TGH1580" s="1"/>
      <c r="TGI1580" s="1"/>
      <c r="TGJ1580" s="1"/>
      <c r="TGK1580" s="1"/>
      <c r="TGL1580" s="1"/>
      <c r="TGM1580" s="1"/>
      <c r="TGN1580" s="1"/>
      <c r="TGO1580" s="1"/>
      <c r="TGP1580" s="1"/>
      <c r="TGQ1580" s="1"/>
      <c r="TGR1580" s="1"/>
      <c r="TGS1580" s="1"/>
      <c r="TGT1580" s="1"/>
      <c r="TGU1580" s="1"/>
      <c r="TGV1580" s="1"/>
      <c r="TGW1580" s="1"/>
      <c r="TGX1580" s="1"/>
      <c r="TGY1580" s="1"/>
      <c r="TGZ1580" s="1"/>
      <c r="THA1580" s="1"/>
      <c r="THB1580" s="1"/>
      <c r="THC1580" s="1"/>
      <c r="THD1580" s="1"/>
      <c r="THE1580" s="1"/>
      <c r="THF1580" s="1"/>
      <c r="THG1580" s="1"/>
      <c r="THH1580" s="1"/>
      <c r="THI1580" s="1"/>
      <c r="THJ1580" s="1"/>
      <c r="THK1580" s="1"/>
      <c r="THL1580" s="1"/>
      <c r="THM1580" s="1"/>
      <c r="THN1580" s="1"/>
      <c r="THO1580" s="1"/>
      <c r="THP1580" s="1"/>
      <c r="THQ1580" s="1"/>
      <c r="THR1580" s="1"/>
      <c r="THS1580" s="1"/>
      <c r="THT1580" s="1"/>
      <c r="THU1580" s="1"/>
      <c r="THV1580" s="1"/>
      <c r="THW1580" s="1"/>
      <c r="THX1580" s="1"/>
      <c r="THY1580" s="1"/>
      <c r="THZ1580" s="1"/>
      <c r="TIA1580" s="1"/>
      <c r="TIB1580" s="1"/>
      <c r="TIC1580" s="1"/>
      <c r="TID1580" s="1"/>
      <c r="TIE1580" s="1"/>
      <c r="TIF1580" s="1"/>
      <c r="TIG1580" s="1"/>
      <c r="TIH1580" s="1"/>
      <c r="TII1580" s="1"/>
      <c r="TIJ1580" s="1"/>
      <c r="TIK1580" s="1"/>
      <c r="TIL1580" s="1"/>
      <c r="TIM1580" s="1"/>
      <c r="TIN1580" s="1"/>
      <c r="TIO1580" s="1"/>
      <c r="TIP1580" s="1"/>
      <c r="TIQ1580" s="1"/>
      <c r="TIR1580" s="1"/>
      <c r="TIS1580" s="1"/>
      <c r="TIT1580" s="1"/>
      <c r="TIU1580" s="1"/>
      <c r="TIV1580" s="1"/>
      <c r="TIW1580" s="1"/>
      <c r="TIX1580" s="1"/>
      <c r="TIY1580" s="1"/>
      <c r="TIZ1580" s="1"/>
      <c r="TJA1580" s="1"/>
      <c r="TJB1580" s="1"/>
      <c r="TJC1580" s="1"/>
      <c r="TJD1580" s="1"/>
      <c r="TJE1580" s="1"/>
      <c r="TJF1580" s="1"/>
      <c r="TJG1580" s="1"/>
      <c r="TJH1580" s="1"/>
      <c r="TJI1580" s="1"/>
      <c r="TJJ1580" s="1"/>
      <c r="TJK1580" s="1"/>
      <c r="TJL1580" s="1"/>
      <c r="TJM1580" s="1"/>
      <c r="TJN1580" s="1"/>
      <c r="TJO1580" s="1"/>
      <c r="TJP1580" s="1"/>
      <c r="TJQ1580" s="1"/>
      <c r="TJR1580" s="1"/>
      <c r="TJS1580" s="1"/>
      <c r="TJT1580" s="1"/>
      <c r="TJU1580" s="1"/>
      <c r="TJV1580" s="1"/>
      <c r="TJW1580" s="1"/>
      <c r="TJX1580" s="1"/>
      <c r="TJY1580" s="1"/>
      <c r="TJZ1580" s="1"/>
      <c r="TKA1580" s="1"/>
      <c r="TKB1580" s="1"/>
      <c r="TKC1580" s="1"/>
      <c r="TKD1580" s="1"/>
      <c r="TKE1580" s="1"/>
      <c r="TKF1580" s="1"/>
      <c r="TKG1580" s="1"/>
      <c r="TKH1580" s="1"/>
      <c r="TKI1580" s="1"/>
      <c r="TKJ1580" s="1"/>
      <c r="TKK1580" s="1"/>
      <c r="TKL1580" s="1"/>
      <c r="TKM1580" s="1"/>
      <c r="TKN1580" s="1"/>
      <c r="TKO1580" s="1"/>
      <c r="TKP1580" s="1"/>
      <c r="TKQ1580" s="1"/>
      <c r="TKR1580" s="1"/>
      <c r="TKS1580" s="1"/>
      <c r="TKT1580" s="1"/>
      <c r="TKU1580" s="1"/>
      <c r="TKV1580" s="1"/>
      <c r="TKW1580" s="1"/>
      <c r="TKX1580" s="1"/>
      <c r="TKY1580" s="1"/>
      <c r="TKZ1580" s="1"/>
      <c r="TLA1580" s="1"/>
      <c r="TLB1580" s="1"/>
      <c r="TLC1580" s="1"/>
      <c r="TLD1580" s="1"/>
      <c r="TLE1580" s="1"/>
      <c r="TLF1580" s="1"/>
      <c r="TLG1580" s="1"/>
      <c r="TLH1580" s="1"/>
      <c r="TLI1580" s="1"/>
      <c r="TLJ1580" s="1"/>
      <c r="TLK1580" s="1"/>
      <c r="TLL1580" s="1"/>
      <c r="TLM1580" s="1"/>
      <c r="TLN1580" s="1"/>
      <c r="TLO1580" s="1"/>
      <c r="TLP1580" s="1"/>
      <c r="TLQ1580" s="1"/>
      <c r="TLR1580" s="1"/>
      <c r="TLS1580" s="1"/>
      <c r="TLT1580" s="1"/>
      <c r="TLU1580" s="1"/>
      <c r="TLV1580" s="1"/>
      <c r="TLW1580" s="1"/>
      <c r="TLX1580" s="1"/>
      <c r="TLY1580" s="1"/>
      <c r="TLZ1580" s="1"/>
      <c r="TMA1580" s="1"/>
      <c r="TMB1580" s="1"/>
      <c r="TMC1580" s="1"/>
      <c r="TMD1580" s="1"/>
      <c r="TME1580" s="1"/>
      <c r="TMF1580" s="1"/>
      <c r="TMG1580" s="1"/>
      <c r="TMH1580" s="1"/>
      <c r="TMI1580" s="1"/>
      <c r="TMJ1580" s="1"/>
      <c r="TMK1580" s="1"/>
      <c r="TML1580" s="1"/>
      <c r="TMM1580" s="1"/>
      <c r="TMN1580" s="1"/>
      <c r="TMO1580" s="1"/>
      <c r="TMP1580" s="1"/>
      <c r="TMQ1580" s="1"/>
      <c r="TMR1580" s="1"/>
      <c r="TMS1580" s="1"/>
      <c r="TMT1580" s="1"/>
      <c r="TMU1580" s="1"/>
      <c r="TMV1580" s="1"/>
      <c r="TMW1580" s="1"/>
      <c r="TMX1580" s="1"/>
      <c r="TMY1580" s="1"/>
      <c r="TMZ1580" s="1"/>
      <c r="TNA1580" s="1"/>
      <c r="TNB1580" s="1"/>
      <c r="TNC1580" s="1"/>
      <c r="TND1580" s="1"/>
      <c r="TNE1580" s="1"/>
      <c r="TNF1580" s="1"/>
      <c r="TNG1580" s="1"/>
      <c r="TNH1580" s="1"/>
      <c r="TNI1580" s="1"/>
      <c r="TNJ1580" s="1"/>
      <c r="TNK1580" s="1"/>
      <c r="TNL1580" s="1"/>
      <c r="TNM1580" s="1"/>
      <c r="TNN1580" s="1"/>
      <c r="TNO1580" s="1"/>
      <c r="TNP1580" s="1"/>
      <c r="TNQ1580" s="1"/>
      <c r="TNR1580" s="1"/>
      <c r="TNS1580" s="1"/>
      <c r="TNT1580" s="1"/>
      <c r="TNU1580" s="1"/>
      <c r="TNV1580" s="1"/>
      <c r="TNW1580" s="1"/>
      <c r="TNX1580" s="1"/>
      <c r="TNY1580" s="1"/>
      <c r="TNZ1580" s="1"/>
      <c r="TOA1580" s="1"/>
      <c r="TOB1580" s="1"/>
      <c r="TOC1580" s="1"/>
      <c r="TOD1580" s="1"/>
      <c r="TOE1580" s="1"/>
      <c r="TOF1580" s="1"/>
      <c r="TOG1580" s="1"/>
      <c r="TOH1580" s="1"/>
      <c r="TOI1580" s="1"/>
      <c r="TOJ1580" s="1"/>
      <c r="TOK1580" s="1"/>
      <c r="TOL1580" s="1"/>
      <c r="TOM1580" s="1"/>
      <c r="TON1580" s="1"/>
      <c r="TOO1580" s="1"/>
      <c r="TOP1580" s="1"/>
      <c r="TOQ1580" s="1"/>
      <c r="TOR1580" s="1"/>
      <c r="TOS1580" s="1"/>
      <c r="TOT1580" s="1"/>
      <c r="TOU1580" s="1"/>
      <c r="TOV1580" s="1"/>
      <c r="TOW1580" s="1"/>
      <c r="TOX1580" s="1"/>
      <c r="TOY1580" s="1"/>
      <c r="TOZ1580" s="1"/>
      <c r="TPA1580" s="1"/>
      <c r="TPB1580" s="1"/>
      <c r="TPC1580" s="1"/>
      <c r="TPD1580" s="1"/>
      <c r="TPE1580" s="1"/>
      <c r="TPF1580" s="1"/>
      <c r="TPG1580" s="1"/>
      <c r="TPH1580" s="1"/>
      <c r="TPI1580" s="1"/>
      <c r="TPJ1580" s="1"/>
      <c r="TPK1580" s="1"/>
      <c r="TPL1580" s="1"/>
      <c r="TPM1580" s="1"/>
      <c r="TPN1580" s="1"/>
      <c r="TPO1580" s="1"/>
      <c r="TPP1580" s="1"/>
      <c r="TPQ1580" s="1"/>
      <c r="TPR1580" s="1"/>
      <c r="TPS1580" s="1"/>
      <c r="TPT1580" s="1"/>
      <c r="TPU1580" s="1"/>
      <c r="TPV1580" s="1"/>
      <c r="TPW1580" s="1"/>
      <c r="TPX1580" s="1"/>
      <c r="TPY1580" s="1"/>
      <c r="TPZ1580" s="1"/>
      <c r="TQA1580" s="1"/>
      <c r="TQB1580" s="1"/>
      <c r="TQC1580" s="1"/>
      <c r="TQD1580" s="1"/>
      <c r="TQE1580" s="1"/>
      <c r="TQF1580" s="1"/>
      <c r="TQG1580" s="1"/>
      <c r="TQH1580" s="1"/>
      <c r="TQI1580" s="1"/>
      <c r="TQJ1580" s="1"/>
      <c r="TQK1580" s="1"/>
      <c r="TQL1580" s="1"/>
      <c r="TQM1580" s="1"/>
      <c r="TQN1580" s="1"/>
      <c r="TQO1580" s="1"/>
      <c r="TQP1580" s="1"/>
      <c r="TQQ1580" s="1"/>
      <c r="TQR1580" s="1"/>
      <c r="TQS1580" s="1"/>
      <c r="TQT1580" s="1"/>
      <c r="TQU1580" s="1"/>
      <c r="TQV1580" s="1"/>
      <c r="TQW1580" s="1"/>
      <c r="TQX1580" s="1"/>
      <c r="TQY1580" s="1"/>
      <c r="TQZ1580" s="1"/>
      <c r="TRA1580" s="1"/>
      <c r="TRB1580" s="1"/>
      <c r="TRC1580" s="1"/>
      <c r="TRD1580" s="1"/>
      <c r="TRE1580" s="1"/>
      <c r="TRF1580" s="1"/>
      <c r="TRG1580" s="1"/>
      <c r="TRH1580" s="1"/>
      <c r="TRI1580" s="1"/>
      <c r="TRJ1580" s="1"/>
      <c r="TRK1580" s="1"/>
      <c r="TRL1580" s="1"/>
      <c r="TRM1580" s="1"/>
      <c r="TRN1580" s="1"/>
      <c r="TRO1580" s="1"/>
      <c r="TRP1580" s="1"/>
      <c r="TRQ1580" s="1"/>
      <c r="TRR1580" s="1"/>
      <c r="TRS1580" s="1"/>
      <c r="TRT1580" s="1"/>
      <c r="TRU1580" s="1"/>
      <c r="TRV1580" s="1"/>
      <c r="TRW1580" s="1"/>
      <c r="TRX1580" s="1"/>
      <c r="TRY1580" s="1"/>
      <c r="TRZ1580" s="1"/>
      <c r="TSA1580" s="1"/>
      <c r="TSB1580" s="1"/>
      <c r="TSC1580" s="1"/>
      <c r="TSD1580" s="1"/>
      <c r="TSE1580" s="1"/>
      <c r="TSF1580" s="1"/>
      <c r="TSG1580" s="1"/>
      <c r="TSH1580" s="1"/>
      <c r="TSI1580" s="1"/>
      <c r="TSJ1580" s="1"/>
      <c r="TSK1580" s="1"/>
      <c r="TSL1580" s="1"/>
      <c r="TSM1580" s="1"/>
      <c r="TSN1580" s="1"/>
      <c r="TSO1580" s="1"/>
      <c r="TSP1580" s="1"/>
      <c r="TSQ1580" s="1"/>
      <c r="TSR1580" s="1"/>
      <c r="TSS1580" s="1"/>
      <c r="TST1580" s="1"/>
      <c r="TSU1580" s="1"/>
      <c r="TSV1580" s="1"/>
      <c r="TSW1580" s="1"/>
      <c r="TSX1580" s="1"/>
      <c r="TSY1580" s="1"/>
      <c r="TSZ1580" s="1"/>
      <c r="TTA1580" s="1"/>
      <c r="TTB1580" s="1"/>
      <c r="TTC1580" s="1"/>
      <c r="TTD1580" s="1"/>
      <c r="TTE1580" s="1"/>
      <c r="TTF1580" s="1"/>
      <c r="TTG1580" s="1"/>
      <c r="TTH1580" s="1"/>
      <c r="TTI1580" s="1"/>
      <c r="TTJ1580" s="1"/>
      <c r="TTK1580" s="1"/>
      <c r="TTL1580" s="1"/>
      <c r="TTM1580" s="1"/>
      <c r="TTN1580" s="1"/>
      <c r="TTO1580" s="1"/>
      <c r="TTP1580" s="1"/>
      <c r="TTQ1580" s="1"/>
      <c r="TTR1580" s="1"/>
      <c r="TTS1580" s="1"/>
      <c r="TTT1580" s="1"/>
      <c r="TTU1580" s="1"/>
      <c r="TTV1580" s="1"/>
      <c r="TTW1580" s="1"/>
      <c r="TTX1580" s="1"/>
      <c r="TTY1580" s="1"/>
      <c r="TTZ1580" s="1"/>
      <c r="TUA1580" s="1"/>
      <c r="TUB1580" s="1"/>
      <c r="TUC1580" s="1"/>
      <c r="TUD1580" s="1"/>
      <c r="TUE1580" s="1"/>
      <c r="TUF1580" s="1"/>
      <c r="TUG1580" s="1"/>
      <c r="TUH1580" s="1"/>
      <c r="TUI1580" s="1"/>
      <c r="TUJ1580" s="1"/>
      <c r="TUK1580" s="1"/>
      <c r="TUL1580" s="1"/>
      <c r="TUM1580" s="1"/>
      <c r="TUN1580" s="1"/>
      <c r="TUO1580" s="1"/>
      <c r="TUP1580" s="1"/>
      <c r="TUQ1580" s="1"/>
      <c r="TUR1580" s="1"/>
      <c r="TUS1580" s="1"/>
      <c r="TUT1580" s="1"/>
      <c r="TUU1580" s="1"/>
      <c r="TUV1580" s="1"/>
      <c r="TUW1580" s="1"/>
      <c r="TUX1580" s="1"/>
      <c r="TUY1580" s="1"/>
      <c r="TUZ1580" s="1"/>
      <c r="TVA1580" s="1"/>
      <c r="TVB1580" s="1"/>
      <c r="TVC1580" s="1"/>
      <c r="TVD1580" s="1"/>
      <c r="TVE1580" s="1"/>
      <c r="TVF1580" s="1"/>
      <c r="TVG1580" s="1"/>
      <c r="TVH1580" s="1"/>
      <c r="TVI1580" s="1"/>
      <c r="TVJ1580" s="1"/>
      <c r="TVK1580" s="1"/>
      <c r="TVL1580" s="1"/>
      <c r="TVM1580" s="1"/>
      <c r="TVN1580" s="1"/>
      <c r="TVO1580" s="1"/>
      <c r="TVP1580" s="1"/>
      <c r="TVQ1580" s="1"/>
      <c r="TVR1580" s="1"/>
      <c r="TVS1580" s="1"/>
      <c r="TVT1580" s="1"/>
      <c r="TVU1580" s="1"/>
      <c r="TVV1580" s="1"/>
      <c r="TVW1580" s="1"/>
      <c r="TVX1580" s="1"/>
      <c r="TVY1580" s="1"/>
      <c r="TVZ1580" s="1"/>
      <c r="TWA1580" s="1"/>
      <c r="TWB1580" s="1"/>
      <c r="TWC1580" s="1"/>
      <c r="TWD1580" s="1"/>
      <c r="TWE1580" s="1"/>
      <c r="TWF1580" s="1"/>
      <c r="TWG1580" s="1"/>
      <c r="TWH1580" s="1"/>
      <c r="TWI1580" s="1"/>
      <c r="TWJ1580" s="1"/>
      <c r="TWK1580" s="1"/>
      <c r="TWL1580" s="1"/>
      <c r="TWM1580" s="1"/>
      <c r="TWN1580" s="1"/>
      <c r="TWO1580" s="1"/>
      <c r="TWP1580" s="1"/>
      <c r="TWQ1580" s="1"/>
      <c r="TWR1580" s="1"/>
      <c r="TWS1580" s="1"/>
      <c r="TWT1580" s="1"/>
      <c r="TWU1580" s="1"/>
      <c r="TWV1580" s="1"/>
      <c r="TWW1580" s="1"/>
      <c r="TWX1580" s="1"/>
      <c r="TWY1580" s="1"/>
      <c r="TWZ1580" s="1"/>
      <c r="TXA1580" s="1"/>
      <c r="TXB1580" s="1"/>
      <c r="TXC1580" s="1"/>
      <c r="TXD1580" s="1"/>
      <c r="TXE1580" s="1"/>
      <c r="TXF1580" s="1"/>
      <c r="TXG1580" s="1"/>
      <c r="TXH1580" s="1"/>
      <c r="TXI1580" s="1"/>
      <c r="TXJ1580" s="1"/>
      <c r="TXK1580" s="1"/>
      <c r="TXL1580" s="1"/>
      <c r="TXM1580" s="1"/>
      <c r="TXN1580" s="1"/>
      <c r="TXO1580" s="1"/>
      <c r="TXP1580" s="1"/>
      <c r="TXQ1580" s="1"/>
      <c r="TXR1580" s="1"/>
      <c r="TXS1580" s="1"/>
      <c r="TXT1580" s="1"/>
      <c r="TXU1580" s="1"/>
      <c r="TXV1580" s="1"/>
      <c r="TXW1580" s="1"/>
      <c r="TXX1580" s="1"/>
      <c r="TXY1580" s="1"/>
      <c r="TXZ1580" s="1"/>
      <c r="TYA1580" s="1"/>
      <c r="TYB1580" s="1"/>
      <c r="TYC1580" s="1"/>
      <c r="TYD1580" s="1"/>
      <c r="TYE1580" s="1"/>
      <c r="TYF1580" s="1"/>
      <c r="TYG1580" s="1"/>
      <c r="TYH1580" s="1"/>
      <c r="TYI1580" s="1"/>
      <c r="TYJ1580" s="1"/>
      <c r="TYK1580" s="1"/>
      <c r="TYL1580" s="1"/>
      <c r="TYM1580" s="1"/>
      <c r="TYN1580" s="1"/>
      <c r="TYO1580" s="1"/>
      <c r="TYP1580" s="1"/>
      <c r="TYQ1580" s="1"/>
      <c r="TYR1580" s="1"/>
      <c r="TYS1580" s="1"/>
      <c r="TYT1580" s="1"/>
      <c r="TYU1580" s="1"/>
      <c r="TYV1580" s="1"/>
      <c r="TYW1580" s="1"/>
      <c r="TYX1580" s="1"/>
      <c r="TYY1580" s="1"/>
      <c r="TYZ1580" s="1"/>
      <c r="TZA1580" s="1"/>
      <c r="TZB1580" s="1"/>
      <c r="TZC1580" s="1"/>
      <c r="TZD1580" s="1"/>
      <c r="TZE1580" s="1"/>
      <c r="TZF1580" s="1"/>
      <c r="TZG1580" s="1"/>
      <c r="TZH1580" s="1"/>
      <c r="TZI1580" s="1"/>
      <c r="TZJ1580" s="1"/>
      <c r="TZK1580" s="1"/>
      <c r="TZL1580" s="1"/>
      <c r="TZM1580" s="1"/>
      <c r="TZN1580" s="1"/>
      <c r="TZO1580" s="1"/>
      <c r="TZP1580" s="1"/>
      <c r="TZQ1580" s="1"/>
      <c r="TZR1580" s="1"/>
      <c r="TZS1580" s="1"/>
      <c r="TZT1580" s="1"/>
      <c r="TZU1580" s="1"/>
      <c r="TZV1580" s="1"/>
      <c r="TZW1580" s="1"/>
      <c r="TZX1580" s="1"/>
      <c r="TZY1580" s="1"/>
      <c r="TZZ1580" s="1"/>
      <c r="UAA1580" s="1"/>
      <c r="UAB1580" s="1"/>
      <c r="UAC1580" s="1"/>
      <c r="UAD1580" s="1"/>
      <c r="UAE1580" s="1"/>
      <c r="UAF1580" s="1"/>
      <c r="UAG1580" s="1"/>
      <c r="UAH1580" s="1"/>
      <c r="UAI1580" s="1"/>
      <c r="UAJ1580" s="1"/>
      <c r="UAK1580" s="1"/>
      <c r="UAL1580" s="1"/>
      <c r="UAM1580" s="1"/>
      <c r="UAN1580" s="1"/>
      <c r="UAO1580" s="1"/>
      <c r="UAP1580" s="1"/>
      <c r="UAQ1580" s="1"/>
      <c r="UAR1580" s="1"/>
      <c r="UAS1580" s="1"/>
      <c r="UAT1580" s="1"/>
      <c r="UAU1580" s="1"/>
      <c r="UAV1580" s="1"/>
      <c r="UAW1580" s="1"/>
      <c r="UAX1580" s="1"/>
      <c r="UAY1580" s="1"/>
      <c r="UAZ1580" s="1"/>
      <c r="UBA1580" s="1"/>
      <c r="UBB1580" s="1"/>
      <c r="UBC1580" s="1"/>
      <c r="UBD1580" s="1"/>
      <c r="UBE1580" s="1"/>
      <c r="UBF1580" s="1"/>
      <c r="UBG1580" s="1"/>
      <c r="UBH1580" s="1"/>
      <c r="UBI1580" s="1"/>
      <c r="UBJ1580" s="1"/>
      <c r="UBK1580" s="1"/>
      <c r="UBL1580" s="1"/>
      <c r="UBM1580" s="1"/>
      <c r="UBN1580" s="1"/>
      <c r="UBO1580" s="1"/>
      <c r="UBP1580" s="1"/>
      <c r="UBQ1580" s="1"/>
      <c r="UBR1580" s="1"/>
      <c r="UBS1580" s="1"/>
      <c r="UBT1580" s="1"/>
      <c r="UBU1580" s="1"/>
      <c r="UBV1580" s="1"/>
      <c r="UBW1580" s="1"/>
      <c r="UBX1580" s="1"/>
      <c r="UBY1580" s="1"/>
      <c r="UBZ1580" s="1"/>
      <c r="UCA1580" s="1"/>
      <c r="UCB1580" s="1"/>
      <c r="UCC1580" s="1"/>
      <c r="UCD1580" s="1"/>
      <c r="UCE1580" s="1"/>
      <c r="UCF1580" s="1"/>
      <c r="UCG1580" s="1"/>
      <c r="UCH1580" s="1"/>
      <c r="UCI1580" s="1"/>
      <c r="UCJ1580" s="1"/>
      <c r="UCK1580" s="1"/>
      <c r="UCL1580" s="1"/>
      <c r="UCM1580" s="1"/>
      <c r="UCN1580" s="1"/>
      <c r="UCO1580" s="1"/>
      <c r="UCP1580" s="1"/>
      <c r="UCQ1580" s="1"/>
      <c r="UCR1580" s="1"/>
      <c r="UCS1580" s="1"/>
      <c r="UCT1580" s="1"/>
      <c r="UCU1580" s="1"/>
      <c r="UCV1580" s="1"/>
      <c r="UCW1580" s="1"/>
      <c r="UCX1580" s="1"/>
      <c r="UCY1580" s="1"/>
      <c r="UCZ1580" s="1"/>
      <c r="UDA1580" s="1"/>
      <c r="UDB1580" s="1"/>
      <c r="UDC1580" s="1"/>
      <c r="UDD1580" s="1"/>
      <c r="UDE1580" s="1"/>
      <c r="UDF1580" s="1"/>
      <c r="UDG1580" s="1"/>
      <c r="UDH1580" s="1"/>
      <c r="UDI1580" s="1"/>
      <c r="UDJ1580" s="1"/>
      <c r="UDK1580" s="1"/>
      <c r="UDL1580" s="1"/>
      <c r="UDM1580" s="1"/>
      <c r="UDN1580" s="1"/>
      <c r="UDO1580" s="1"/>
      <c r="UDP1580" s="1"/>
      <c r="UDQ1580" s="1"/>
      <c r="UDR1580" s="1"/>
      <c r="UDS1580" s="1"/>
      <c r="UDT1580" s="1"/>
      <c r="UDU1580" s="1"/>
      <c r="UDV1580" s="1"/>
      <c r="UDW1580" s="1"/>
      <c r="UDX1580" s="1"/>
      <c r="UDY1580" s="1"/>
      <c r="UDZ1580" s="1"/>
      <c r="UEA1580" s="1"/>
      <c r="UEB1580" s="1"/>
      <c r="UEC1580" s="1"/>
      <c r="UED1580" s="1"/>
      <c r="UEE1580" s="1"/>
      <c r="UEF1580" s="1"/>
      <c r="UEG1580" s="1"/>
      <c r="UEH1580" s="1"/>
      <c r="UEI1580" s="1"/>
      <c r="UEJ1580" s="1"/>
      <c r="UEK1580" s="1"/>
      <c r="UEL1580" s="1"/>
      <c r="UEM1580" s="1"/>
      <c r="UEN1580" s="1"/>
      <c r="UEO1580" s="1"/>
      <c r="UEP1580" s="1"/>
      <c r="UEQ1580" s="1"/>
      <c r="UER1580" s="1"/>
      <c r="UES1580" s="1"/>
      <c r="UET1580" s="1"/>
      <c r="UEU1580" s="1"/>
      <c r="UEV1580" s="1"/>
      <c r="UEW1580" s="1"/>
      <c r="UEX1580" s="1"/>
      <c r="UEY1580" s="1"/>
      <c r="UEZ1580" s="1"/>
      <c r="UFA1580" s="1"/>
      <c r="UFB1580" s="1"/>
      <c r="UFC1580" s="1"/>
      <c r="UFD1580" s="1"/>
      <c r="UFE1580" s="1"/>
      <c r="UFF1580" s="1"/>
      <c r="UFG1580" s="1"/>
      <c r="UFH1580" s="1"/>
      <c r="UFI1580" s="1"/>
      <c r="UFJ1580" s="1"/>
      <c r="UFK1580" s="1"/>
      <c r="UFL1580" s="1"/>
      <c r="UFM1580" s="1"/>
      <c r="UFN1580" s="1"/>
      <c r="UFO1580" s="1"/>
      <c r="UFP1580" s="1"/>
      <c r="UFQ1580" s="1"/>
      <c r="UFR1580" s="1"/>
      <c r="UFS1580" s="1"/>
      <c r="UFT1580" s="1"/>
      <c r="UFU1580" s="1"/>
      <c r="UFV1580" s="1"/>
      <c r="UFW1580" s="1"/>
      <c r="UFX1580" s="1"/>
      <c r="UFY1580" s="1"/>
      <c r="UFZ1580" s="1"/>
      <c r="UGA1580" s="1"/>
      <c r="UGB1580" s="1"/>
      <c r="UGC1580" s="1"/>
      <c r="UGD1580" s="1"/>
      <c r="UGE1580" s="1"/>
      <c r="UGF1580" s="1"/>
      <c r="UGG1580" s="1"/>
      <c r="UGH1580" s="1"/>
      <c r="UGI1580" s="1"/>
      <c r="UGJ1580" s="1"/>
      <c r="UGK1580" s="1"/>
      <c r="UGL1580" s="1"/>
      <c r="UGM1580" s="1"/>
      <c r="UGN1580" s="1"/>
      <c r="UGO1580" s="1"/>
      <c r="UGP1580" s="1"/>
      <c r="UGQ1580" s="1"/>
      <c r="UGR1580" s="1"/>
      <c r="UGS1580" s="1"/>
      <c r="UGT1580" s="1"/>
      <c r="UGU1580" s="1"/>
      <c r="UGV1580" s="1"/>
      <c r="UGW1580" s="1"/>
      <c r="UGX1580" s="1"/>
      <c r="UGY1580" s="1"/>
      <c r="UGZ1580" s="1"/>
      <c r="UHA1580" s="1"/>
      <c r="UHB1580" s="1"/>
      <c r="UHC1580" s="1"/>
      <c r="UHD1580" s="1"/>
      <c r="UHE1580" s="1"/>
      <c r="UHF1580" s="1"/>
      <c r="UHG1580" s="1"/>
      <c r="UHH1580" s="1"/>
      <c r="UHI1580" s="1"/>
      <c r="UHJ1580" s="1"/>
      <c r="UHK1580" s="1"/>
      <c r="UHL1580" s="1"/>
      <c r="UHM1580" s="1"/>
      <c r="UHN1580" s="1"/>
      <c r="UHO1580" s="1"/>
      <c r="UHP1580" s="1"/>
      <c r="UHQ1580" s="1"/>
      <c r="UHR1580" s="1"/>
      <c r="UHS1580" s="1"/>
      <c r="UHT1580" s="1"/>
      <c r="UHU1580" s="1"/>
      <c r="UHV1580" s="1"/>
      <c r="UHW1580" s="1"/>
      <c r="UHX1580" s="1"/>
      <c r="UHY1580" s="1"/>
      <c r="UHZ1580" s="1"/>
      <c r="UIA1580" s="1"/>
      <c r="UIB1580" s="1"/>
      <c r="UIC1580" s="1"/>
      <c r="UID1580" s="1"/>
      <c r="UIE1580" s="1"/>
      <c r="UIF1580" s="1"/>
      <c r="UIG1580" s="1"/>
      <c r="UIH1580" s="1"/>
      <c r="UII1580" s="1"/>
      <c r="UIJ1580" s="1"/>
      <c r="UIK1580" s="1"/>
      <c r="UIL1580" s="1"/>
      <c r="UIM1580" s="1"/>
      <c r="UIN1580" s="1"/>
      <c r="UIO1580" s="1"/>
      <c r="UIP1580" s="1"/>
      <c r="UIQ1580" s="1"/>
      <c r="UIR1580" s="1"/>
      <c r="UIS1580" s="1"/>
      <c r="UIT1580" s="1"/>
      <c r="UIU1580" s="1"/>
      <c r="UIV1580" s="1"/>
      <c r="UIW1580" s="1"/>
      <c r="UIX1580" s="1"/>
      <c r="UIY1580" s="1"/>
      <c r="UIZ1580" s="1"/>
      <c r="UJA1580" s="1"/>
      <c r="UJB1580" s="1"/>
      <c r="UJC1580" s="1"/>
      <c r="UJD1580" s="1"/>
      <c r="UJE1580" s="1"/>
      <c r="UJF1580" s="1"/>
      <c r="UJG1580" s="1"/>
      <c r="UJH1580" s="1"/>
      <c r="UJI1580" s="1"/>
      <c r="UJJ1580" s="1"/>
      <c r="UJK1580" s="1"/>
      <c r="UJL1580" s="1"/>
      <c r="UJM1580" s="1"/>
      <c r="UJN1580" s="1"/>
      <c r="UJO1580" s="1"/>
      <c r="UJP1580" s="1"/>
      <c r="UJQ1580" s="1"/>
      <c r="UJR1580" s="1"/>
      <c r="UJS1580" s="1"/>
      <c r="UJT1580" s="1"/>
      <c r="UJU1580" s="1"/>
      <c r="UJV1580" s="1"/>
      <c r="UJW1580" s="1"/>
      <c r="UJX1580" s="1"/>
      <c r="UJY1580" s="1"/>
      <c r="UJZ1580" s="1"/>
      <c r="UKA1580" s="1"/>
      <c r="UKB1580" s="1"/>
      <c r="UKC1580" s="1"/>
      <c r="UKD1580" s="1"/>
      <c r="UKE1580" s="1"/>
      <c r="UKF1580" s="1"/>
      <c r="UKG1580" s="1"/>
      <c r="UKH1580" s="1"/>
      <c r="UKI1580" s="1"/>
      <c r="UKJ1580" s="1"/>
      <c r="UKK1580" s="1"/>
      <c r="UKL1580" s="1"/>
      <c r="UKM1580" s="1"/>
      <c r="UKN1580" s="1"/>
      <c r="UKO1580" s="1"/>
      <c r="UKP1580" s="1"/>
      <c r="UKQ1580" s="1"/>
      <c r="UKR1580" s="1"/>
      <c r="UKS1580" s="1"/>
      <c r="UKT1580" s="1"/>
      <c r="UKU1580" s="1"/>
      <c r="UKV1580" s="1"/>
      <c r="UKW1580" s="1"/>
      <c r="UKX1580" s="1"/>
      <c r="UKY1580" s="1"/>
      <c r="UKZ1580" s="1"/>
      <c r="ULA1580" s="1"/>
      <c r="ULB1580" s="1"/>
      <c r="ULC1580" s="1"/>
      <c r="ULD1580" s="1"/>
      <c r="ULE1580" s="1"/>
      <c r="ULF1580" s="1"/>
      <c r="ULG1580" s="1"/>
      <c r="ULH1580" s="1"/>
      <c r="ULI1580" s="1"/>
      <c r="ULJ1580" s="1"/>
      <c r="ULK1580" s="1"/>
      <c r="ULL1580" s="1"/>
      <c r="ULM1580" s="1"/>
      <c r="ULN1580" s="1"/>
      <c r="ULO1580" s="1"/>
      <c r="ULP1580" s="1"/>
      <c r="ULQ1580" s="1"/>
      <c r="ULR1580" s="1"/>
      <c r="ULS1580" s="1"/>
      <c r="ULT1580" s="1"/>
      <c r="ULU1580" s="1"/>
      <c r="ULV1580" s="1"/>
      <c r="ULW1580" s="1"/>
      <c r="ULX1580" s="1"/>
      <c r="ULY1580" s="1"/>
      <c r="ULZ1580" s="1"/>
      <c r="UMA1580" s="1"/>
      <c r="UMB1580" s="1"/>
      <c r="UMC1580" s="1"/>
      <c r="UMD1580" s="1"/>
      <c r="UME1580" s="1"/>
      <c r="UMF1580" s="1"/>
      <c r="UMG1580" s="1"/>
      <c r="UMH1580" s="1"/>
      <c r="UMI1580" s="1"/>
      <c r="UMJ1580" s="1"/>
      <c r="UMK1580" s="1"/>
      <c r="UML1580" s="1"/>
      <c r="UMM1580" s="1"/>
      <c r="UMN1580" s="1"/>
      <c r="UMO1580" s="1"/>
      <c r="UMP1580" s="1"/>
      <c r="UMQ1580" s="1"/>
      <c r="UMR1580" s="1"/>
      <c r="UMS1580" s="1"/>
      <c r="UMT1580" s="1"/>
      <c r="UMU1580" s="1"/>
      <c r="UMV1580" s="1"/>
      <c r="UMW1580" s="1"/>
      <c r="UMX1580" s="1"/>
      <c r="UMY1580" s="1"/>
      <c r="UMZ1580" s="1"/>
      <c r="UNA1580" s="1"/>
      <c r="UNB1580" s="1"/>
      <c r="UNC1580" s="1"/>
      <c r="UND1580" s="1"/>
      <c r="UNE1580" s="1"/>
      <c r="UNF1580" s="1"/>
      <c r="UNG1580" s="1"/>
      <c r="UNH1580" s="1"/>
      <c r="UNI1580" s="1"/>
      <c r="UNJ1580" s="1"/>
      <c r="UNK1580" s="1"/>
      <c r="UNL1580" s="1"/>
      <c r="UNM1580" s="1"/>
      <c r="UNN1580" s="1"/>
      <c r="UNO1580" s="1"/>
      <c r="UNP1580" s="1"/>
      <c r="UNQ1580" s="1"/>
      <c r="UNR1580" s="1"/>
      <c r="UNS1580" s="1"/>
      <c r="UNT1580" s="1"/>
      <c r="UNU1580" s="1"/>
      <c r="UNV1580" s="1"/>
      <c r="UNW1580" s="1"/>
      <c r="UNX1580" s="1"/>
      <c r="UNY1580" s="1"/>
      <c r="UNZ1580" s="1"/>
      <c r="UOA1580" s="1"/>
      <c r="UOB1580" s="1"/>
      <c r="UOC1580" s="1"/>
      <c r="UOD1580" s="1"/>
      <c r="UOE1580" s="1"/>
      <c r="UOF1580" s="1"/>
      <c r="UOG1580" s="1"/>
      <c r="UOH1580" s="1"/>
      <c r="UOI1580" s="1"/>
      <c r="UOJ1580" s="1"/>
      <c r="UOK1580" s="1"/>
      <c r="UOL1580" s="1"/>
      <c r="UOM1580" s="1"/>
      <c r="UON1580" s="1"/>
      <c r="UOO1580" s="1"/>
      <c r="UOP1580" s="1"/>
      <c r="UOQ1580" s="1"/>
      <c r="UOR1580" s="1"/>
      <c r="UOS1580" s="1"/>
      <c r="UOT1580" s="1"/>
      <c r="UOU1580" s="1"/>
      <c r="UOV1580" s="1"/>
      <c r="UOW1580" s="1"/>
      <c r="UOX1580" s="1"/>
      <c r="UOY1580" s="1"/>
      <c r="UOZ1580" s="1"/>
      <c r="UPA1580" s="1"/>
      <c r="UPB1580" s="1"/>
      <c r="UPC1580" s="1"/>
      <c r="UPD1580" s="1"/>
      <c r="UPE1580" s="1"/>
      <c r="UPF1580" s="1"/>
      <c r="UPG1580" s="1"/>
      <c r="UPH1580" s="1"/>
      <c r="UPI1580" s="1"/>
      <c r="UPJ1580" s="1"/>
      <c r="UPK1580" s="1"/>
      <c r="UPL1580" s="1"/>
      <c r="UPM1580" s="1"/>
      <c r="UPN1580" s="1"/>
      <c r="UPO1580" s="1"/>
      <c r="UPP1580" s="1"/>
      <c r="UPQ1580" s="1"/>
      <c r="UPR1580" s="1"/>
      <c r="UPS1580" s="1"/>
      <c r="UPT1580" s="1"/>
      <c r="UPU1580" s="1"/>
      <c r="UPV1580" s="1"/>
      <c r="UPW1580" s="1"/>
      <c r="UPX1580" s="1"/>
      <c r="UPY1580" s="1"/>
      <c r="UPZ1580" s="1"/>
      <c r="UQA1580" s="1"/>
      <c r="UQB1580" s="1"/>
      <c r="UQC1580" s="1"/>
      <c r="UQD1580" s="1"/>
      <c r="UQE1580" s="1"/>
      <c r="UQF1580" s="1"/>
      <c r="UQG1580" s="1"/>
      <c r="UQH1580" s="1"/>
      <c r="UQI1580" s="1"/>
      <c r="UQJ1580" s="1"/>
      <c r="UQK1580" s="1"/>
      <c r="UQL1580" s="1"/>
      <c r="UQM1580" s="1"/>
      <c r="UQN1580" s="1"/>
      <c r="UQO1580" s="1"/>
      <c r="UQP1580" s="1"/>
      <c r="UQQ1580" s="1"/>
      <c r="UQR1580" s="1"/>
      <c r="UQS1580" s="1"/>
      <c r="UQT1580" s="1"/>
      <c r="UQU1580" s="1"/>
      <c r="UQV1580" s="1"/>
      <c r="UQW1580" s="1"/>
      <c r="UQX1580" s="1"/>
      <c r="UQY1580" s="1"/>
      <c r="UQZ1580" s="1"/>
      <c r="URA1580" s="1"/>
      <c r="URB1580" s="1"/>
      <c r="URC1580" s="1"/>
      <c r="URD1580" s="1"/>
      <c r="URE1580" s="1"/>
      <c r="URF1580" s="1"/>
      <c r="URG1580" s="1"/>
      <c r="URH1580" s="1"/>
      <c r="URI1580" s="1"/>
      <c r="URJ1580" s="1"/>
      <c r="URK1580" s="1"/>
      <c r="URL1580" s="1"/>
      <c r="URM1580" s="1"/>
      <c r="URN1580" s="1"/>
      <c r="URO1580" s="1"/>
      <c r="URP1580" s="1"/>
      <c r="URQ1580" s="1"/>
      <c r="URR1580" s="1"/>
      <c r="URS1580" s="1"/>
      <c r="URT1580" s="1"/>
      <c r="URU1580" s="1"/>
      <c r="URV1580" s="1"/>
      <c r="URW1580" s="1"/>
      <c r="URX1580" s="1"/>
      <c r="URY1580" s="1"/>
      <c r="URZ1580" s="1"/>
      <c r="USA1580" s="1"/>
      <c r="USB1580" s="1"/>
      <c r="USC1580" s="1"/>
      <c r="USD1580" s="1"/>
      <c r="USE1580" s="1"/>
      <c r="USF1580" s="1"/>
      <c r="USG1580" s="1"/>
      <c r="USH1580" s="1"/>
      <c r="USI1580" s="1"/>
      <c r="USJ1580" s="1"/>
      <c r="USK1580" s="1"/>
      <c r="USL1580" s="1"/>
      <c r="USM1580" s="1"/>
      <c r="USN1580" s="1"/>
      <c r="USO1580" s="1"/>
      <c r="USP1580" s="1"/>
      <c r="USQ1580" s="1"/>
      <c r="USR1580" s="1"/>
      <c r="USS1580" s="1"/>
      <c r="UST1580" s="1"/>
      <c r="USU1580" s="1"/>
      <c r="USV1580" s="1"/>
      <c r="USW1580" s="1"/>
      <c r="USX1580" s="1"/>
      <c r="USY1580" s="1"/>
      <c r="USZ1580" s="1"/>
      <c r="UTA1580" s="1"/>
      <c r="UTB1580" s="1"/>
      <c r="UTC1580" s="1"/>
      <c r="UTD1580" s="1"/>
      <c r="UTE1580" s="1"/>
      <c r="UTF1580" s="1"/>
      <c r="UTG1580" s="1"/>
      <c r="UTH1580" s="1"/>
      <c r="UTI1580" s="1"/>
      <c r="UTJ1580" s="1"/>
      <c r="UTK1580" s="1"/>
      <c r="UTL1580" s="1"/>
      <c r="UTM1580" s="1"/>
      <c r="UTN1580" s="1"/>
      <c r="UTO1580" s="1"/>
      <c r="UTP1580" s="1"/>
      <c r="UTQ1580" s="1"/>
      <c r="UTR1580" s="1"/>
      <c r="UTS1580" s="1"/>
      <c r="UTT1580" s="1"/>
      <c r="UTU1580" s="1"/>
      <c r="UTV1580" s="1"/>
      <c r="UTW1580" s="1"/>
      <c r="UTX1580" s="1"/>
      <c r="UTY1580" s="1"/>
      <c r="UTZ1580" s="1"/>
      <c r="UUA1580" s="1"/>
      <c r="UUB1580" s="1"/>
      <c r="UUC1580" s="1"/>
      <c r="UUD1580" s="1"/>
      <c r="UUE1580" s="1"/>
      <c r="UUF1580" s="1"/>
      <c r="UUG1580" s="1"/>
      <c r="UUH1580" s="1"/>
      <c r="UUI1580" s="1"/>
      <c r="UUJ1580" s="1"/>
      <c r="UUK1580" s="1"/>
      <c r="UUL1580" s="1"/>
      <c r="UUM1580" s="1"/>
      <c r="UUN1580" s="1"/>
      <c r="UUO1580" s="1"/>
      <c r="UUP1580" s="1"/>
      <c r="UUQ1580" s="1"/>
      <c r="UUR1580" s="1"/>
      <c r="UUS1580" s="1"/>
      <c r="UUT1580" s="1"/>
      <c r="UUU1580" s="1"/>
      <c r="UUV1580" s="1"/>
      <c r="UUW1580" s="1"/>
      <c r="UUX1580" s="1"/>
      <c r="UUY1580" s="1"/>
      <c r="UUZ1580" s="1"/>
      <c r="UVA1580" s="1"/>
      <c r="UVB1580" s="1"/>
      <c r="UVC1580" s="1"/>
      <c r="UVD1580" s="1"/>
      <c r="UVE1580" s="1"/>
      <c r="UVF1580" s="1"/>
      <c r="UVG1580" s="1"/>
      <c r="UVH1580" s="1"/>
      <c r="UVI1580" s="1"/>
      <c r="UVJ1580" s="1"/>
      <c r="UVK1580" s="1"/>
      <c r="UVL1580" s="1"/>
      <c r="UVM1580" s="1"/>
      <c r="UVN1580" s="1"/>
      <c r="UVO1580" s="1"/>
      <c r="UVP1580" s="1"/>
      <c r="UVQ1580" s="1"/>
      <c r="UVR1580" s="1"/>
      <c r="UVS1580" s="1"/>
      <c r="UVT1580" s="1"/>
      <c r="UVU1580" s="1"/>
      <c r="UVV1580" s="1"/>
      <c r="UVW1580" s="1"/>
      <c r="UVX1580" s="1"/>
      <c r="UVY1580" s="1"/>
      <c r="UVZ1580" s="1"/>
      <c r="UWA1580" s="1"/>
      <c r="UWB1580" s="1"/>
      <c r="UWC1580" s="1"/>
      <c r="UWD1580" s="1"/>
      <c r="UWE1580" s="1"/>
      <c r="UWF1580" s="1"/>
      <c r="UWG1580" s="1"/>
      <c r="UWH1580" s="1"/>
      <c r="UWI1580" s="1"/>
      <c r="UWJ1580" s="1"/>
      <c r="UWK1580" s="1"/>
      <c r="UWL1580" s="1"/>
      <c r="UWM1580" s="1"/>
      <c r="UWN1580" s="1"/>
      <c r="UWO1580" s="1"/>
      <c r="UWP1580" s="1"/>
      <c r="UWQ1580" s="1"/>
      <c r="UWR1580" s="1"/>
      <c r="UWS1580" s="1"/>
      <c r="UWT1580" s="1"/>
      <c r="UWU1580" s="1"/>
      <c r="UWV1580" s="1"/>
      <c r="UWW1580" s="1"/>
      <c r="UWX1580" s="1"/>
      <c r="UWY1580" s="1"/>
      <c r="UWZ1580" s="1"/>
      <c r="UXA1580" s="1"/>
      <c r="UXB1580" s="1"/>
      <c r="UXC1580" s="1"/>
      <c r="UXD1580" s="1"/>
      <c r="UXE1580" s="1"/>
      <c r="UXF1580" s="1"/>
      <c r="UXG1580" s="1"/>
      <c r="UXH1580" s="1"/>
      <c r="UXI1580" s="1"/>
      <c r="UXJ1580" s="1"/>
      <c r="UXK1580" s="1"/>
      <c r="UXL1580" s="1"/>
      <c r="UXM1580" s="1"/>
      <c r="UXN1580" s="1"/>
      <c r="UXO1580" s="1"/>
      <c r="UXP1580" s="1"/>
      <c r="UXQ1580" s="1"/>
      <c r="UXR1580" s="1"/>
      <c r="UXS1580" s="1"/>
      <c r="UXT1580" s="1"/>
      <c r="UXU1580" s="1"/>
      <c r="UXV1580" s="1"/>
      <c r="UXW1580" s="1"/>
      <c r="UXX1580" s="1"/>
      <c r="UXY1580" s="1"/>
      <c r="UXZ1580" s="1"/>
      <c r="UYA1580" s="1"/>
      <c r="UYB1580" s="1"/>
      <c r="UYC1580" s="1"/>
      <c r="UYD1580" s="1"/>
      <c r="UYE1580" s="1"/>
      <c r="UYF1580" s="1"/>
      <c r="UYG1580" s="1"/>
      <c r="UYH1580" s="1"/>
      <c r="UYI1580" s="1"/>
      <c r="UYJ1580" s="1"/>
      <c r="UYK1580" s="1"/>
      <c r="UYL1580" s="1"/>
      <c r="UYM1580" s="1"/>
      <c r="UYN1580" s="1"/>
      <c r="UYO1580" s="1"/>
      <c r="UYP1580" s="1"/>
      <c r="UYQ1580" s="1"/>
      <c r="UYR1580" s="1"/>
      <c r="UYS1580" s="1"/>
      <c r="UYT1580" s="1"/>
      <c r="UYU1580" s="1"/>
      <c r="UYV1580" s="1"/>
      <c r="UYW1580" s="1"/>
      <c r="UYX1580" s="1"/>
      <c r="UYY1580" s="1"/>
      <c r="UYZ1580" s="1"/>
      <c r="UZA1580" s="1"/>
      <c r="UZB1580" s="1"/>
      <c r="UZC1580" s="1"/>
      <c r="UZD1580" s="1"/>
      <c r="UZE1580" s="1"/>
      <c r="UZF1580" s="1"/>
      <c r="UZG1580" s="1"/>
      <c r="UZH1580" s="1"/>
      <c r="UZI1580" s="1"/>
      <c r="UZJ1580" s="1"/>
      <c r="UZK1580" s="1"/>
      <c r="UZL1580" s="1"/>
      <c r="UZM1580" s="1"/>
      <c r="UZN1580" s="1"/>
      <c r="UZO1580" s="1"/>
      <c r="UZP1580" s="1"/>
      <c r="UZQ1580" s="1"/>
      <c r="UZR1580" s="1"/>
      <c r="UZS1580" s="1"/>
      <c r="UZT1580" s="1"/>
      <c r="UZU1580" s="1"/>
      <c r="UZV1580" s="1"/>
      <c r="UZW1580" s="1"/>
      <c r="UZX1580" s="1"/>
      <c r="UZY1580" s="1"/>
      <c r="UZZ1580" s="1"/>
      <c r="VAA1580" s="1"/>
      <c r="VAB1580" s="1"/>
      <c r="VAC1580" s="1"/>
      <c r="VAD1580" s="1"/>
      <c r="VAE1580" s="1"/>
      <c r="VAF1580" s="1"/>
      <c r="VAG1580" s="1"/>
      <c r="VAH1580" s="1"/>
      <c r="VAI1580" s="1"/>
      <c r="VAJ1580" s="1"/>
      <c r="VAK1580" s="1"/>
      <c r="VAL1580" s="1"/>
      <c r="VAM1580" s="1"/>
      <c r="VAN1580" s="1"/>
      <c r="VAO1580" s="1"/>
      <c r="VAP1580" s="1"/>
      <c r="VAQ1580" s="1"/>
      <c r="VAR1580" s="1"/>
      <c r="VAS1580" s="1"/>
      <c r="VAT1580" s="1"/>
      <c r="VAU1580" s="1"/>
      <c r="VAV1580" s="1"/>
      <c r="VAW1580" s="1"/>
      <c r="VAX1580" s="1"/>
      <c r="VAY1580" s="1"/>
      <c r="VAZ1580" s="1"/>
      <c r="VBA1580" s="1"/>
      <c r="VBB1580" s="1"/>
      <c r="VBC1580" s="1"/>
      <c r="VBD1580" s="1"/>
      <c r="VBE1580" s="1"/>
      <c r="VBF1580" s="1"/>
      <c r="VBG1580" s="1"/>
      <c r="VBH1580" s="1"/>
      <c r="VBI1580" s="1"/>
      <c r="VBJ1580" s="1"/>
      <c r="VBK1580" s="1"/>
      <c r="VBL1580" s="1"/>
      <c r="VBM1580" s="1"/>
      <c r="VBN1580" s="1"/>
      <c r="VBO1580" s="1"/>
      <c r="VBP1580" s="1"/>
      <c r="VBQ1580" s="1"/>
      <c r="VBR1580" s="1"/>
      <c r="VBS1580" s="1"/>
      <c r="VBT1580" s="1"/>
      <c r="VBU1580" s="1"/>
      <c r="VBV1580" s="1"/>
      <c r="VBW1580" s="1"/>
      <c r="VBX1580" s="1"/>
      <c r="VBY1580" s="1"/>
      <c r="VBZ1580" s="1"/>
      <c r="VCA1580" s="1"/>
      <c r="VCB1580" s="1"/>
      <c r="VCC1580" s="1"/>
      <c r="VCD1580" s="1"/>
      <c r="VCE1580" s="1"/>
      <c r="VCF1580" s="1"/>
      <c r="VCG1580" s="1"/>
      <c r="VCH1580" s="1"/>
      <c r="VCI1580" s="1"/>
      <c r="VCJ1580" s="1"/>
      <c r="VCK1580" s="1"/>
      <c r="VCL1580" s="1"/>
      <c r="VCM1580" s="1"/>
      <c r="VCN1580" s="1"/>
      <c r="VCO1580" s="1"/>
      <c r="VCP1580" s="1"/>
      <c r="VCQ1580" s="1"/>
      <c r="VCR1580" s="1"/>
      <c r="VCS1580" s="1"/>
      <c r="VCT1580" s="1"/>
      <c r="VCU1580" s="1"/>
      <c r="VCV1580" s="1"/>
      <c r="VCW1580" s="1"/>
      <c r="VCX1580" s="1"/>
      <c r="VCY1580" s="1"/>
      <c r="VCZ1580" s="1"/>
      <c r="VDA1580" s="1"/>
      <c r="VDB1580" s="1"/>
      <c r="VDC1580" s="1"/>
      <c r="VDD1580" s="1"/>
      <c r="VDE1580" s="1"/>
      <c r="VDF1580" s="1"/>
      <c r="VDG1580" s="1"/>
      <c r="VDH1580" s="1"/>
      <c r="VDI1580" s="1"/>
      <c r="VDJ1580" s="1"/>
      <c r="VDK1580" s="1"/>
      <c r="VDL1580" s="1"/>
      <c r="VDM1580" s="1"/>
      <c r="VDN1580" s="1"/>
      <c r="VDO1580" s="1"/>
      <c r="VDP1580" s="1"/>
      <c r="VDQ1580" s="1"/>
      <c r="VDR1580" s="1"/>
      <c r="VDS1580" s="1"/>
      <c r="VDT1580" s="1"/>
      <c r="VDU1580" s="1"/>
      <c r="VDV1580" s="1"/>
      <c r="VDW1580" s="1"/>
      <c r="VDX1580" s="1"/>
      <c r="VDY1580" s="1"/>
      <c r="VDZ1580" s="1"/>
      <c r="VEA1580" s="1"/>
      <c r="VEB1580" s="1"/>
      <c r="VEC1580" s="1"/>
      <c r="VED1580" s="1"/>
      <c r="VEE1580" s="1"/>
      <c r="VEF1580" s="1"/>
      <c r="VEG1580" s="1"/>
      <c r="VEH1580" s="1"/>
      <c r="VEI1580" s="1"/>
      <c r="VEJ1580" s="1"/>
      <c r="VEK1580" s="1"/>
      <c r="VEL1580" s="1"/>
      <c r="VEM1580" s="1"/>
      <c r="VEN1580" s="1"/>
      <c r="VEO1580" s="1"/>
      <c r="VEP1580" s="1"/>
      <c r="VEQ1580" s="1"/>
      <c r="VER1580" s="1"/>
      <c r="VES1580" s="1"/>
      <c r="VET1580" s="1"/>
      <c r="VEU1580" s="1"/>
      <c r="VEV1580" s="1"/>
      <c r="VEW1580" s="1"/>
      <c r="VEX1580" s="1"/>
      <c r="VEY1580" s="1"/>
      <c r="VEZ1580" s="1"/>
      <c r="VFA1580" s="1"/>
      <c r="VFB1580" s="1"/>
      <c r="VFC1580" s="1"/>
      <c r="VFD1580" s="1"/>
      <c r="VFE1580" s="1"/>
      <c r="VFF1580" s="1"/>
      <c r="VFG1580" s="1"/>
      <c r="VFH1580" s="1"/>
      <c r="VFI1580" s="1"/>
      <c r="VFJ1580" s="1"/>
      <c r="VFK1580" s="1"/>
      <c r="VFL1580" s="1"/>
      <c r="VFM1580" s="1"/>
      <c r="VFN1580" s="1"/>
      <c r="VFO1580" s="1"/>
      <c r="VFP1580" s="1"/>
      <c r="VFQ1580" s="1"/>
      <c r="VFR1580" s="1"/>
      <c r="VFS1580" s="1"/>
      <c r="VFT1580" s="1"/>
      <c r="VFU1580" s="1"/>
      <c r="VFV1580" s="1"/>
      <c r="VFW1580" s="1"/>
      <c r="VFX1580" s="1"/>
      <c r="VFY1580" s="1"/>
      <c r="VFZ1580" s="1"/>
      <c r="VGA1580" s="1"/>
      <c r="VGB1580" s="1"/>
      <c r="VGC1580" s="1"/>
      <c r="VGD1580" s="1"/>
      <c r="VGE1580" s="1"/>
      <c r="VGF1580" s="1"/>
      <c r="VGG1580" s="1"/>
      <c r="VGH1580" s="1"/>
      <c r="VGI1580" s="1"/>
      <c r="VGJ1580" s="1"/>
      <c r="VGK1580" s="1"/>
      <c r="VGL1580" s="1"/>
      <c r="VGM1580" s="1"/>
      <c r="VGN1580" s="1"/>
      <c r="VGO1580" s="1"/>
      <c r="VGP1580" s="1"/>
      <c r="VGQ1580" s="1"/>
      <c r="VGR1580" s="1"/>
      <c r="VGS1580" s="1"/>
      <c r="VGT1580" s="1"/>
      <c r="VGU1580" s="1"/>
      <c r="VGV1580" s="1"/>
      <c r="VGW1580" s="1"/>
      <c r="VGX1580" s="1"/>
      <c r="VGY1580" s="1"/>
      <c r="VGZ1580" s="1"/>
      <c r="VHA1580" s="1"/>
      <c r="VHB1580" s="1"/>
      <c r="VHC1580" s="1"/>
      <c r="VHD1580" s="1"/>
      <c r="VHE1580" s="1"/>
      <c r="VHF1580" s="1"/>
      <c r="VHG1580" s="1"/>
      <c r="VHH1580" s="1"/>
      <c r="VHI1580" s="1"/>
      <c r="VHJ1580" s="1"/>
      <c r="VHK1580" s="1"/>
      <c r="VHL1580" s="1"/>
      <c r="VHM1580" s="1"/>
      <c r="VHN1580" s="1"/>
      <c r="VHO1580" s="1"/>
      <c r="VHP1580" s="1"/>
      <c r="VHQ1580" s="1"/>
      <c r="VHR1580" s="1"/>
      <c r="VHS1580" s="1"/>
      <c r="VHT1580" s="1"/>
      <c r="VHU1580" s="1"/>
      <c r="VHV1580" s="1"/>
      <c r="VHW1580" s="1"/>
      <c r="VHX1580" s="1"/>
      <c r="VHY1580" s="1"/>
      <c r="VHZ1580" s="1"/>
      <c r="VIA1580" s="1"/>
      <c r="VIB1580" s="1"/>
      <c r="VIC1580" s="1"/>
      <c r="VID1580" s="1"/>
      <c r="VIE1580" s="1"/>
      <c r="VIF1580" s="1"/>
      <c r="VIG1580" s="1"/>
      <c r="VIH1580" s="1"/>
      <c r="VII1580" s="1"/>
      <c r="VIJ1580" s="1"/>
      <c r="VIK1580" s="1"/>
      <c r="VIL1580" s="1"/>
      <c r="VIM1580" s="1"/>
      <c r="VIN1580" s="1"/>
      <c r="VIO1580" s="1"/>
      <c r="VIP1580" s="1"/>
      <c r="VIQ1580" s="1"/>
      <c r="VIR1580" s="1"/>
      <c r="VIS1580" s="1"/>
      <c r="VIT1580" s="1"/>
      <c r="VIU1580" s="1"/>
      <c r="VIV1580" s="1"/>
      <c r="VIW1580" s="1"/>
      <c r="VIX1580" s="1"/>
      <c r="VIY1580" s="1"/>
      <c r="VIZ1580" s="1"/>
      <c r="VJA1580" s="1"/>
      <c r="VJB1580" s="1"/>
      <c r="VJC1580" s="1"/>
      <c r="VJD1580" s="1"/>
      <c r="VJE1580" s="1"/>
      <c r="VJF1580" s="1"/>
      <c r="VJG1580" s="1"/>
      <c r="VJH1580" s="1"/>
      <c r="VJI1580" s="1"/>
      <c r="VJJ1580" s="1"/>
      <c r="VJK1580" s="1"/>
      <c r="VJL1580" s="1"/>
      <c r="VJM1580" s="1"/>
      <c r="VJN1580" s="1"/>
      <c r="VJO1580" s="1"/>
      <c r="VJP1580" s="1"/>
      <c r="VJQ1580" s="1"/>
      <c r="VJR1580" s="1"/>
      <c r="VJS1580" s="1"/>
      <c r="VJT1580" s="1"/>
      <c r="VJU1580" s="1"/>
      <c r="VJV1580" s="1"/>
      <c r="VJW1580" s="1"/>
      <c r="VJX1580" s="1"/>
      <c r="VJY1580" s="1"/>
      <c r="VJZ1580" s="1"/>
      <c r="VKA1580" s="1"/>
      <c r="VKB1580" s="1"/>
      <c r="VKC1580" s="1"/>
      <c r="VKD1580" s="1"/>
      <c r="VKE1580" s="1"/>
      <c r="VKF1580" s="1"/>
      <c r="VKG1580" s="1"/>
      <c r="VKH1580" s="1"/>
      <c r="VKI1580" s="1"/>
      <c r="VKJ1580" s="1"/>
      <c r="VKK1580" s="1"/>
      <c r="VKL1580" s="1"/>
      <c r="VKM1580" s="1"/>
      <c r="VKN1580" s="1"/>
      <c r="VKO1580" s="1"/>
      <c r="VKP1580" s="1"/>
      <c r="VKQ1580" s="1"/>
      <c r="VKR1580" s="1"/>
      <c r="VKS1580" s="1"/>
      <c r="VKT1580" s="1"/>
      <c r="VKU1580" s="1"/>
      <c r="VKV1580" s="1"/>
      <c r="VKW1580" s="1"/>
      <c r="VKX1580" s="1"/>
      <c r="VKY1580" s="1"/>
      <c r="VKZ1580" s="1"/>
      <c r="VLA1580" s="1"/>
      <c r="VLB1580" s="1"/>
      <c r="VLC1580" s="1"/>
      <c r="VLD1580" s="1"/>
      <c r="VLE1580" s="1"/>
      <c r="VLF1580" s="1"/>
      <c r="VLG1580" s="1"/>
      <c r="VLH1580" s="1"/>
      <c r="VLI1580" s="1"/>
      <c r="VLJ1580" s="1"/>
      <c r="VLK1580" s="1"/>
      <c r="VLL1580" s="1"/>
      <c r="VLM1580" s="1"/>
      <c r="VLN1580" s="1"/>
      <c r="VLO1580" s="1"/>
      <c r="VLP1580" s="1"/>
      <c r="VLQ1580" s="1"/>
      <c r="VLR1580" s="1"/>
      <c r="VLS1580" s="1"/>
      <c r="VLT1580" s="1"/>
      <c r="VLU1580" s="1"/>
      <c r="VLV1580" s="1"/>
      <c r="VLW1580" s="1"/>
      <c r="VLX1580" s="1"/>
      <c r="VLY1580" s="1"/>
      <c r="VLZ1580" s="1"/>
      <c r="VMA1580" s="1"/>
      <c r="VMB1580" s="1"/>
      <c r="VMC1580" s="1"/>
      <c r="VMD1580" s="1"/>
      <c r="VME1580" s="1"/>
      <c r="VMF1580" s="1"/>
      <c r="VMG1580" s="1"/>
      <c r="VMH1580" s="1"/>
      <c r="VMI1580" s="1"/>
      <c r="VMJ1580" s="1"/>
      <c r="VMK1580" s="1"/>
      <c r="VML1580" s="1"/>
      <c r="VMM1580" s="1"/>
      <c r="VMN1580" s="1"/>
      <c r="VMO1580" s="1"/>
      <c r="VMP1580" s="1"/>
      <c r="VMQ1580" s="1"/>
      <c r="VMR1580" s="1"/>
      <c r="VMS1580" s="1"/>
      <c r="VMT1580" s="1"/>
      <c r="VMU1580" s="1"/>
      <c r="VMV1580" s="1"/>
      <c r="VMW1580" s="1"/>
      <c r="VMX1580" s="1"/>
      <c r="VMY1580" s="1"/>
      <c r="VMZ1580" s="1"/>
      <c r="VNA1580" s="1"/>
      <c r="VNB1580" s="1"/>
      <c r="VNC1580" s="1"/>
      <c r="VND1580" s="1"/>
      <c r="VNE1580" s="1"/>
      <c r="VNF1580" s="1"/>
      <c r="VNG1580" s="1"/>
      <c r="VNH1580" s="1"/>
      <c r="VNI1580" s="1"/>
      <c r="VNJ1580" s="1"/>
      <c r="VNK1580" s="1"/>
      <c r="VNL1580" s="1"/>
      <c r="VNM1580" s="1"/>
      <c r="VNN1580" s="1"/>
      <c r="VNO1580" s="1"/>
      <c r="VNP1580" s="1"/>
      <c r="VNQ1580" s="1"/>
      <c r="VNR1580" s="1"/>
      <c r="VNS1580" s="1"/>
      <c r="VNT1580" s="1"/>
      <c r="VNU1580" s="1"/>
      <c r="VNV1580" s="1"/>
      <c r="VNW1580" s="1"/>
      <c r="VNX1580" s="1"/>
      <c r="VNY1580" s="1"/>
      <c r="VNZ1580" s="1"/>
      <c r="VOA1580" s="1"/>
      <c r="VOB1580" s="1"/>
      <c r="VOC1580" s="1"/>
      <c r="VOD1580" s="1"/>
      <c r="VOE1580" s="1"/>
      <c r="VOF1580" s="1"/>
      <c r="VOG1580" s="1"/>
      <c r="VOH1580" s="1"/>
      <c r="VOI1580" s="1"/>
      <c r="VOJ1580" s="1"/>
      <c r="VOK1580" s="1"/>
      <c r="VOL1580" s="1"/>
      <c r="VOM1580" s="1"/>
      <c r="VON1580" s="1"/>
      <c r="VOO1580" s="1"/>
      <c r="VOP1580" s="1"/>
      <c r="VOQ1580" s="1"/>
      <c r="VOR1580" s="1"/>
      <c r="VOS1580" s="1"/>
      <c r="VOT1580" s="1"/>
      <c r="VOU1580" s="1"/>
      <c r="VOV1580" s="1"/>
      <c r="VOW1580" s="1"/>
      <c r="VOX1580" s="1"/>
      <c r="VOY1580" s="1"/>
      <c r="VOZ1580" s="1"/>
      <c r="VPA1580" s="1"/>
      <c r="VPB1580" s="1"/>
      <c r="VPC1580" s="1"/>
      <c r="VPD1580" s="1"/>
      <c r="VPE1580" s="1"/>
      <c r="VPF1580" s="1"/>
      <c r="VPG1580" s="1"/>
      <c r="VPH1580" s="1"/>
      <c r="VPI1580" s="1"/>
      <c r="VPJ1580" s="1"/>
      <c r="VPK1580" s="1"/>
      <c r="VPL1580" s="1"/>
      <c r="VPM1580" s="1"/>
      <c r="VPN1580" s="1"/>
      <c r="VPO1580" s="1"/>
      <c r="VPP1580" s="1"/>
      <c r="VPQ1580" s="1"/>
      <c r="VPR1580" s="1"/>
      <c r="VPS1580" s="1"/>
      <c r="VPT1580" s="1"/>
      <c r="VPU1580" s="1"/>
      <c r="VPV1580" s="1"/>
      <c r="VPW1580" s="1"/>
      <c r="VPX1580" s="1"/>
      <c r="VPY1580" s="1"/>
      <c r="VPZ1580" s="1"/>
      <c r="VQA1580" s="1"/>
      <c r="VQB1580" s="1"/>
      <c r="VQC1580" s="1"/>
      <c r="VQD1580" s="1"/>
      <c r="VQE1580" s="1"/>
      <c r="VQF1580" s="1"/>
      <c r="VQG1580" s="1"/>
      <c r="VQH1580" s="1"/>
      <c r="VQI1580" s="1"/>
      <c r="VQJ1580" s="1"/>
      <c r="VQK1580" s="1"/>
      <c r="VQL1580" s="1"/>
      <c r="VQM1580" s="1"/>
      <c r="VQN1580" s="1"/>
      <c r="VQO1580" s="1"/>
      <c r="VQP1580" s="1"/>
      <c r="VQQ1580" s="1"/>
      <c r="VQR1580" s="1"/>
      <c r="VQS1580" s="1"/>
      <c r="VQT1580" s="1"/>
      <c r="VQU1580" s="1"/>
      <c r="VQV1580" s="1"/>
      <c r="VQW1580" s="1"/>
      <c r="VQX1580" s="1"/>
      <c r="VQY1580" s="1"/>
      <c r="VQZ1580" s="1"/>
      <c r="VRA1580" s="1"/>
      <c r="VRB1580" s="1"/>
      <c r="VRC1580" s="1"/>
      <c r="VRD1580" s="1"/>
      <c r="VRE1580" s="1"/>
      <c r="VRF1580" s="1"/>
      <c r="VRG1580" s="1"/>
      <c r="VRH1580" s="1"/>
      <c r="VRI1580" s="1"/>
      <c r="VRJ1580" s="1"/>
      <c r="VRK1580" s="1"/>
      <c r="VRL1580" s="1"/>
      <c r="VRM1580" s="1"/>
      <c r="VRN1580" s="1"/>
      <c r="VRO1580" s="1"/>
      <c r="VRP1580" s="1"/>
      <c r="VRQ1580" s="1"/>
      <c r="VRR1580" s="1"/>
      <c r="VRS1580" s="1"/>
      <c r="VRT1580" s="1"/>
      <c r="VRU1580" s="1"/>
      <c r="VRV1580" s="1"/>
      <c r="VRW1580" s="1"/>
      <c r="VRX1580" s="1"/>
      <c r="VRY1580" s="1"/>
      <c r="VRZ1580" s="1"/>
      <c r="VSA1580" s="1"/>
      <c r="VSB1580" s="1"/>
      <c r="VSC1580" s="1"/>
      <c r="VSD1580" s="1"/>
      <c r="VSE1580" s="1"/>
      <c r="VSF1580" s="1"/>
      <c r="VSG1580" s="1"/>
      <c r="VSH1580" s="1"/>
      <c r="VSI1580" s="1"/>
      <c r="VSJ1580" s="1"/>
      <c r="VSK1580" s="1"/>
      <c r="VSL1580" s="1"/>
      <c r="VSM1580" s="1"/>
      <c r="VSN1580" s="1"/>
      <c r="VSO1580" s="1"/>
      <c r="VSP1580" s="1"/>
      <c r="VSQ1580" s="1"/>
      <c r="VSR1580" s="1"/>
      <c r="VSS1580" s="1"/>
      <c r="VST1580" s="1"/>
      <c r="VSU1580" s="1"/>
      <c r="VSV1580" s="1"/>
      <c r="VSW1580" s="1"/>
      <c r="VSX1580" s="1"/>
      <c r="VSY1580" s="1"/>
      <c r="VSZ1580" s="1"/>
      <c r="VTA1580" s="1"/>
      <c r="VTB1580" s="1"/>
      <c r="VTC1580" s="1"/>
      <c r="VTD1580" s="1"/>
      <c r="VTE1580" s="1"/>
      <c r="VTF1580" s="1"/>
      <c r="VTG1580" s="1"/>
      <c r="VTH1580" s="1"/>
      <c r="VTI1580" s="1"/>
      <c r="VTJ1580" s="1"/>
      <c r="VTK1580" s="1"/>
      <c r="VTL1580" s="1"/>
      <c r="VTM1580" s="1"/>
      <c r="VTN1580" s="1"/>
      <c r="VTO1580" s="1"/>
      <c r="VTP1580" s="1"/>
      <c r="VTQ1580" s="1"/>
      <c r="VTR1580" s="1"/>
      <c r="VTS1580" s="1"/>
      <c r="VTT1580" s="1"/>
      <c r="VTU1580" s="1"/>
      <c r="VTV1580" s="1"/>
      <c r="VTW1580" s="1"/>
      <c r="VTX1580" s="1"/>
      <c r="VTY1580" s="1"/>
      <c r="VTZ1580" s="1"/>
      <c r="VUA1580" s="1"/>
      <c r="VUB1580" s="1"/>
      <c r="VUC1580" s="1"/>
      <c r="VUD1580" s="1"/>
      <c r="VUE1580" s="1"/>
      <c r="VUF1580" s="1"/>
      <c r="VUG1580" s="1"/>
      <c r="VUH1580" s="1"/>
      <c r="VUI1580" s="1"/>
      <c r="VUJ1580" s="1"/>
      <c r="VUK1580" s="1"/>
      <c r="VUL1580" s="1"/>
      <c r="VUM1580" s="1"/>
      <c r="VUN1580" s="1"/>
      <c r="VUO1580" s="1"/>
      <c r="VUP1580" s="1"/>
      <c r="VUQ1580" s="1"/>
      <c r="VUR1580" s="1"/>
      <c r="VUS1580" s="1"/>
      <c r="VUT1580" s="1"/>
      <c r="VUU1580" s="1"/>
      <c r="VUV1580" s="1"/>
      <c r="VUW1580" s="1"/>
      <c r="VUX1580" s="1"/>
      <c r="VUY1580" s="1"/>
      <c r="VUZ1580" s="1"/>
      <c r="VVA1580" s="1"/>
      <c r="VVB1580" s="1"/>
      <c r="VVC1580" s="1"/>
      <c r="VVD1580" s="1"/>
      <c r="VVE1580" s="1"/>
      <c r="VVF1580" s="1"/>
      <c r="VVG1580" s="1"/>
      <c r="VVH1580" s="1"/>
      <c r="VVI1580" s="1"/>
      <c r="VVJ1580" s="1"/>
      <c r="VVK1580" s="1"/>
      <c r="VVL1580" s="1"/>
      <c r="VVM1580" s="1"/>
      <c r="VVN1580" s="1"/>
      <c r="VVO1580" s="1"/>
      <c r="VVP1580" s="1"/>
      <c r="VVQ1580" s="1"/>
      <c r="VVR1580" s="1"/>
      <c r="VVS1580" s="1"/>
      <c r="VVT1580" s="1"/>
      <c r="VVU1580" s="1"/>
      <c r="VVV1580" s="1"/>
      <c r="VVW1580" s="1"/>
      <c r="VVX1580" s="1"/>
      <c r="VVY1580" s="1"/>
      <c r="VVZ1580" s="1"/>
      <c r="VWA1580" s="1"/>
      <c r="VWB1580" s="1"/>
      <c r="VWC1580" s="1"/>
      <c r="VWD1580" s="1"/>
      <c r="VWE1580" s="1"/>
      <c r="VWF1580" s="1"/>
      <c r="VWG1580" s="1"/>
      <c r="VWH1580" s="1"/>
      <c r="VWI1580" s="1"/>
      <c r="VWJ1580" s="1"/>
      <c r="VWK1580" s="1"/>
      <c r="VWL1580" s="1"/>
      <c r="VWM1580" s="1"/>
      <c r="VWN1580" s="1"/>
      <c r="VWO1580" s="1"/>
      <c r="VWP1580" s="1"/>
      <c r="VWQ1580" s="1"/>
      <c r="VWR1580" s="1"/>
      <c r="VWS1580" s="1"/>
      <c r="VWT1580" s="1"/>
      <c r="VWU1580" s="1"/>
      <c r="VWV1580" s="1"/>
      <c r="VWW1580" s="1"/>
      <c r="VWX1580" s="1"/>
      <c r="VWY1580" s="1"/>
      <c r="VWZ1580" s="1"/>
      <c r="VXA1580" s="1"/>
      <c r="VXB1580" s="1"/>
      <c r="VXC1580" s="1"/>
      <c r="VXD1580" s="1"/>
      <c r="VXE1580" s="1"/>
      <c r="VXF1580" s="1"/>
      <c r="VXG1580" s="1"/>
      <c r="VXH1580" s="1"/>
      <c r="VXI1580" s="1"/>
      <c r="VXJ1580" s="1"/>
      <c r="VXK1580" s="1"/>
      <c r="VXL1580" s="1"/>
      <c r="VXM1580" s="1"/>
      <c r="VXN1580" s="1"/>
      <c r="VXO1580" s="1"/>
      <c r="VXP1580" s="1"/>
      <c r="VXQ1580" s="1"/>
      <c r="VXR1580" s="1"/>
      <c r="VXS1580" s="1"/>
      <c r="VXT1580" s="1"/>
      <c r="VXU1580" s="1"/>
      <c r="VXV1580" s="1"/>
      <c r="VXW1580" s="1"/>
      <c r="VXX1580" s="1"/>
      <c r="VXY1580" s="1"/>
      <c r="VXZ1580" s="1"/>
      <c r="VYA1580" s="1"/>
      <c r="VYB1580" s="1"/>
      <c r="VYC1580" s="1"/>
      <c r="VYD1580" s="1"/>
      <c r="VYE1580" s="1"/>
      <c r="VYF1580" s="1"/>
      <c r="VYG1580" s="1"/>
      <c r="VYH1580" s="1"/>
      <c r="VYI1580" s="1"/>
      <c r="VYJ1580" s="1"/>
      <c r="VYK1580" s="1"/>
      <c r="VYL1580" s="1"/>
      <c r="VYM1580" s="1"/>
      <c r="VYN1580" s="1"/>
      <c r="VYO1580" s="1"/>
      <c r="VYP1580" s="1"/>
      <c r="VYQ1580" s="1"/>
      <c r="VYR1580" s="1"/>
      <c r="VYS1580" s="1"/>
      <c r="VYT1580" s="1"/>
      <c r="VYU1580" s="1"/>
      <c r="VYV1580" s="1"/>
      <c r="VYW1580" s="1"/>
      <c r="VYX1580" s="1"/>
      <c r="VYY1580" s="1"/>
      <c r="VYZ1580" s="1"/>
      <c r="VZA1580" s="1"/>
      <c r="VZB1580" s="1"/>
      <c r="VZC1580" s="1"/>
      <c r="VZD1580" s="1"/>
      <c r="VZE1580" s="1"/>
      <c r="VZF1580" s="1"/>
      <c r="VZG1580" s="1"/>
      <c r="VZH1580" s="1"/>
      <c r="VZI1580" s="1"/>
      <c r="VZJ1580" s="1"/>
      <c r="VZK1580" s="1"/>
      <c r="VZL1580" s="1"/>
      <c r="VZM1580" s="1"/>
      <c r="VZN1580" s="1"/>
      <c r="VZO1580" s="1"/>
      <c r="VZP1580" s="1"/>
      <c r="VZQ1580" s="1"/>
      <c r="VZR1580" s="1"/>
      <c r="VZS1580" s="1"/>
      <c r="VZT1580" s="1"/>
      <c r="VZU1580" s="1"/>
      <c r="VZV1580" s="1"/>
      <c r="VZW1580" s="1"/>
      <c r="VZX1580" s="1"/>
      <c r="VZY1580" s="1"/>
      <c r="VZZ1580" s="1"/>
      <c r="WAA1580" s="1"/>
      <c r="WAB1580" s="1"/>
      <c r="WAC1580" s="1"/>
      <c r="WAD1580" s="1"/>
      <c r="WAE1580" s="1"/>
      <c r="WAF1580" s="1"/>
      <c r="WAG1580" s="1"/>
      <c r="WAH1580" s="1"/>
      <c r="WAI1580" s="1"/>
      <c r="WAJ1580" s="1"/>
      <c r="WAK1580" s="1"/>
      <c r="WAL1580" s="1"/>
      <c r="WAM1580" s="1"/>
      <c r="WAN1580" s="1"/>
      <c r="WAO1580" s="1"/>
      <c r="WAP1580" s="1"/>
      <c r="WAQ1580" s="1"/>
      <c r="WAR1580" s="1"/>
      <c r="WAS1580" s="1"/>
      <c r="WAT1580" s="1"/>
      <c r="WAU1580" s="1"/>
      <c r="WAV1580" s="1"/>
      <c r="WAW1580" s="1"/>
      <c r="WAX1580" s="1"/>
      <c r="WAY1580" s="1"/>
      <c r="WAZ1580" s="1"/>
      <c r="WBA1580" s="1"/>
      <c r="WBB1580" s="1"/>
      <c r="WBC1580" s="1"/>
      <c r="WBD1580" s="1"/>
      <c r="WBE1580" s="1"/>
      <c r="WBF1580" s="1"/>
      <c r="WBG1580" s="1"/>
      <c r="WBH1580" s="1"/>
      <c r="WBI1580" s="1"/>
      <c r="WBJ1580" s="1"/>
      <c r="WBK1580" s="1"/>
      <c r="WBL1580" s="1"/>
      <c r="WBM1580" s="1"/>
      <c r="WBN1580" s="1"/>
      <c r="WBO1580" s="1"/>
      <c r="WBP1580" s="1"/>
      <c r="WBQ1580" s="1"/>
      <c r="WBR1580" s="1"/>
      <c r="WBS1580" s="1"/>
      <c r="WBT1580" s="1"/>
      <c r="WBU1580" s="1"/>
      <c r="WBV1580" s="1"/>
      <c r="WBW1580" s="1"/>
      <c r="WBX1580" s="1"/>
      <c r="WBY1580" s="1"/>
      <c r="WBZ1580" s="1"/>
      <c r="WCA1580" s="1"/>
      <c r="WCB1580" s="1"/>
      <c r="WCC1580" s="1"/>
      <c r="WCD1580" s="1"/>
      <c r="WCE1580" s="1"/>
      <c r="WCF1580" s="1"/>
      <c r="WCG1580" s="1"/>
      <c r="WCH1580" s="1"/>
      <c r="WCI1580" s="1"/>
      <c r="WCJ1580" s="1"/>
      <c r="WCK1580" s="1"/>
      <c r="WCL1580" s="1"/>
      <c r="WCM1580" s="1"/>
      <c r="WCN1580" s="1"/>
      <c r="WCO1580" s="1"/>
      <c r="WCP1580" s="1"/>
      <c r="WCQ1580" s="1"/>
      <c r="WCR1580" s="1"/>
      <c r="WCS1580" s="1"/>
      <c r="WCT1580" s="1"/>
      <c r="WCU1580" s="1"/>
      <c r="WCV1580" s="1"/>
      <c r="WCW1580" s="1"/>
      <c r="WCX1580" s="1"/>
      <c r="WCY1580" s="1"/>
      <c r="WCZ1580" s="1"/>
      <c r="WDA1580" s="1"/>
      <c r="WDB1580" s="1"/>
      <c r="WDC1580" s="1"/>
      <c r="WDD1580" s="1"/>
      <c r="WDE1580" s="1"/>
      <c r="WDF1580" s="1"/>
      <c r="WDG1580" s="1"/>
      <c r="WDH1580" s="1"/>
      <c r="WDI1580" s="1"/>
      <c r="WDJ1580" s="1"/>
      <c r="WDK1580" s="1"/>
      <c r="WDL1580" s="1"/>
      <c r="WDM1580" s="1"/>
      <c r="WDN1580" s="1"/>
      <c r="WDO1580" s="1"/>
      <c r="WDP1580" s="1"/>
      <c r="WDQ1580" s="1"/>
      <c r="WDR1580" s="1"/>
      <c r="WDS1580" s="1"/>
      <c r="WDT1580" s="1"/>
      <c r="WDU1580" s="1"/>
      <c r="WDV1580" s="1"/>
      <c r="WDW1580" s="1"/>
      <c r="WDX1580" s="1"/>
      <c r="WDY1580" s="1"/>
      <c r="WDZ1580" s="1"/>
      <c r="WEA1580" s="1"/>
      <c r="WEB1580" s="1"/>
      <c r="WEC1580" s="1"/>
      <c r="WED1580" s="1"/>
      <c r="WEE1580" s="1"/>
      <c r="WEF1580" s="1"/>
      <c r="WEG1580" s="1"/>
      <c r="WEH1580" s="1"/>
      <c r="WEI1580" s="1"/>
      <c r="WEJ1580" s="1"/>
      <c r="WEK1580" s="1"/>
      <c r="WEL1580" s="1"/>
      <c r="WEM1580" s="1"/>
      <c r="WEN1580" s="1"/>
      <c r="WEO1580" s="1"/>
      <c r="WEP1580" s="1"/>
      <c r="WEQ1580" s="1"/>
      <c r="WER1580" s="1"/>
      <c r="WES1580" s="1"/>
      <c r="WET1580" s="1"/>
      <c r="WEU1580" s="1"/>
      <c r="WEV1580" s="1"/>
      <c r="WEW1580" s="1"/>
      <c r="WEX1580" s="1"/>
      <c r="WEY1580" s="1"/>
      <c r="WEZ1580" s="1"/>
      <c r="WFA1580" s="1"/>
      <c r="WFB1580" s="1"/>
      <c r="WFC1580" s="1"/>
      <c r="WFD1580" s="1"/>
      <c r="WFE1580" s="1"/>
      <c r="WFF1580" s="1"/>
      <c r="WFG1580" s="1"/>
      <c r="WFH1580" s="1"/>
      <c r="WFI1580" s="1"/>
      <c r="WFJ1580" s="1"/>
      <c r="WFK1580" s="1"/>
      <c r="WFL1580" s="1"/>
      <c r="WFM1580" s="1"/>
      <c r="WFN1580" s="1"/>
      <c r="WFO1580" s="1"/>
      <c r="WFP1580" s="1"/>
      <c r="WFQ1580" s="1"/>
      <c r="WFR1580" s="1"/>
      <c r="WFS1580" s="1"/>
      <c r="WFT1580" s="1"/>
      <c r="WFU1580" s="1"/>
      <c r="WFV1580" s="1"/>
      <c r="WFW1580" s="1"/>
      <c r="WFX1580" s="1"/>
      <c r="WFY1580" s="1"/>
      <c r="WFZ1580" s="1"/>
      <c r="WGA1580" s="1"/>
      <c r="WGB1580" s="1"/>
      <c r="WGC1580" s="1"/>
      <c r="WGD1580" s="1"/>
      <c r="WGE1580" s="1"/>
      <c r="WGF1580" s="1"/>
      <c r="WGG1580" s="1"/>
      <c r="WGH1580" s="1"/>
      <c r="WGI1580" s="1"/>
      <c r="WGJ1580" s="1"/>
      <c r="WGK1580" s="1"/>
      <c r="WGL1580" s="1"/>
      <c r="WGM1580" s="1"/>
      <c r="WGN1580" s="1"/>
      <c r="WGO1580" s="1"/>
      <c r="WGP1580" s="1"/>
      <c r="WGQ1580" s="1"/>
      <c r="WGR1580" s="1"/>
      <c r="WGS1580" s="1"/>
      <c r="WGT1580" s="1"/>
      <c r="WGU1580" s="1"/>
      <c r="WGV1580" s="1"/>
      <c r="WGW1580" s="1"/>
      <c r="WGX1580" s="1"/>
      <c r="WGY1580" s="1"/>
      <c r="WGZ1580" s="1"/>
      <c r="WHA1580" s="1"/>
      <c r="WHB1580" s="1"/>
      <c r="WHC1580" s="1"/>
      <c r="WHD1580" s="1"/>
      <c r="WHE1580" s="1"/>
      <c r="WHF1580" s="1"/>
      <c r="WHG1580" s="1"/>
      <c r="WHH1580" s="1"/>
      <c r="WHI1580" s="1"/>
      <c r="WHJ1580" s="1"/>
      <c r="WHK1580" s="1"/>
      <c r="WHL1580" s="1"/>
      <c r="WHM1580" s="1"/>
      <c r="WHN1580" s="1"/>
      <c r="WHO1580" s="1"/>
      <c r="WHP1580" s="1"/>
      <c r="WHQ1580" s="1"/>
      <c r="WHR1580" s="1"/>
      <c r="WHS1580" s="1"/>
      <c r="WHT1580" s="1"/>
      <c r="WHU1580" s="1"/>
      <c r="WHV1580" s="1"/>
      <c r="WHW1580" s="1"/>
      <c r="WHX1580" s="1"/>
      <c r="WHY1580" s="1"/>
      <c r="WHZ1580" s="1"/>
      <c r="WIA1580" s="1"/>
      <c r="WIB1580" s="1"/>
      <c r="WIC1580" s="1"/>
      <c r="WID1580" s="1"/>
      <c r="WIE1580" s="1"/>
      <c r="WIF1580" s="1"/>
      <c r="WIG1580" s="1"/>
      <c r="WIH1580" s="1"/>
      <c r="WII1580" s="1"/>
      <c r="WIJ1580" s="1"/>
      <c r="WIK1580" s="1"/>
      <c r="WIL1580" s="1"/>
      <c r="WIM1580" s="1"/>
      <c r="WIN1580" s="1"/>
      <c r="WIO1580" s="1"/>
      <c r="WIP1580" s="1"/>
      <c r="WIQ1580" s="1"/>
      <c r="WIR1580" s="1"/>
      <c r="WIS1580" s="1"/>
      <c r="WIT1580" s="1"/>
      <c r="WIU1580" s="1"/>
      <c r="WIV1580" s="1"/>
      <c r="WIW1580" s="1"/>
      <c r="WIX1580" s="1"/>
      <c r="WIY1580" s="1"/>
      <c r="WIZ1580" s="1"/>
      <c r="WJA1580" s="1"/>
      <c r="WJB1580" s="1"/>
      <c r="WJC1580" s="1"/>
      <c r="WJD1580" s="1"/>
      <c r="WJE1580" s="1"/>
      <c r="WJF1580" s="1"/>
      <c r="WJG1580" s="1"/>
      <c r="WJH1580" s="1"/>
      <c r="WJI1580" s="1"/>
      <c r="WJJ1580" s="1"/>
      <c r="WJK1580" s="1"/>
      <c r="WJL1580" s="1"/>
      <c r="WJM1580" s="1"/>
      <c r="WJN1580" s="1"/>
      <c r="WJO1580" s="1"/>
      <c r="WJP1580" s="1"/>
      <c r="WJQ1580" s="1"/>
      <c r="WJR1580" s="1"/>
      <c r="WJS1580" s="1"/>
      <c r="WJT1580" s="1"/>
      <c r="WJU1580" s="1"/>
      <c r="WJV1580" s="1"/>
      <c r="WJW1580" s="1"/>
      <c r="WJX1580" s="1"/>
      <c r="WJY1580" s="1"/>
      <c r="WJZ1580" s="1"/>
      <c r="WKA1580" s="1"/>
      <c r="WKB1580" s="1"/>
      <c r="WKC1580" s="1"/>
      <c r="WKD1580" s="1"/>
      <c r="WKE1580" s="1"/>
      <c r="WKF1580" s="1"/>
      <c r="WKG1580" s="1"/>
      <c r="WKH1580" s="1"/>
      <c r="WKI1580" s="1"/>
      <c r="WKJ1580" s="1"/>
      <c r="WKK1580" s="1"/>
      <c r="WKL1580" s="1"/>
      <c r="WKM1580" s="1"/>
      <c r="WKN1580" s="1"/>
      <c r="WKO1580" s="1"/>
      <c r="WKP1580" s="1"/>
      <c r="WKQ1580" s="1"/>
      <c r="WKR1580" s="1"/>
      <c r="WKS1580" s="1"/>
      <c r="WKT1580" s="1"/>
      <c r="WKU1580" s="1"/>
      <c r="WKV1580" s="1"/>
      <c r="WKW1580" s="1"/>
      <c r="WKX1580" s="1"/>
      <c r="WKY1580" s="1"/>
      <c r="WKZ1580" s="1"/>
      <c r="WLA1580" s="1"/>
      <c r="WLB1580" s="1"/>
      <c r="WLC1580" s="1"/>
      <c r="WLD1580" s="1"/>
      <c r="WLE1580" s="1"/>
      <c r="WLF1580" s="1"/>
      <c r="WLG1580" s="1"/>
      <c r="WLH1580" s="1"/>
      <c r="WLI1580" s="1"/>
      <c r="WLJ1580" s="1"/>
      <c r="WLK1580" s="1"/>
      <c r="WLL1580" s="1"/>
      <c r="WLM1580" s="1"/>
      <c r="WLN1580" s="1"/>
      <c r="WLO1580" s="1"/>
      <c r="WLP1580" s="1"/>
      <c r="WLQ1580" s="1"/>
      <c r="WLR1580" s="1"/>
      <c r="WLS1580" s="1"/>
      <c r="WLT1580" s="1"/>
      <c r="WLU1580" s="1"/>
      <c r="WLV1580" s="1"/>
      <c r="WLW1580" s="1"/>
      <c r="WLX1580" s="1"/>
      <c r="WLY1580" s="1"/>
      <c r="WLZ1580" s="1"/>
      <c r="WMA1580" s="1"/>
      <c r="WMB1580" s="1"/>
      <c r="WMC1580" s="1"/>
      <c r="WMD1580" s="1"/>
      <c r="WME1580" s="1"/>
      <c r="WMF1580" s="1"/>
      <c r="WMG1580" s="1"/>
      <c r="WMH1580" s="1"/>
      <c r="WMI1580" s="1"/>
      <c r="WMJ1580" s="1"/>
      <c r="WMK1580" s="1"/>
      <c r="WML1580" s="1"/>
      <c r="WMM1580" s="1"/>
      <c r="WMN1580" s="1"/>
      <c r="WMO1580" s="1"/>
      <c r="WMP1580" s="1"/>
      <c r="WMQ1580" s="1"/>
      <c r="WMR1580" s="1"/>
      <c r="WMS1580" s="1"/>
      <c r="WMT1580" s="1"/>
      <c r="WMU1580" s="1"/>
      <c r="WMV1580" s="1"/>
      <c r="WMW1580" s="1"/>
      <c r="WMX1580" s="1"/>
      <c r="WMY1580" s="1"/>
      <c r="WMZ1580" s="1"/>
      <c r="WNA1580" s="1"/>
      <c r="WNB1580" s="1"/>
      <c r="WNC1580" s="1"/>
      <c r="WND1580" s="1"/>
      <c r="WNE1580" s="1"/>
      <c r="WNF1580" s="1"/>
      <c r="WNG1580" s="1"/>
      <c r="WNH1580" s="1"/>
      <c r="WNI1580" s="1"/>
      <c r="WNJ1580" s="1"/>
      <c r="WNK1580" s="1"/>
      <c r="WNL1580" s="1"/>
      <c r="WNM1580" s="1"/>
      <c r="WNN1580" s="1"/>
      <c r="WNO1580" s="1"/>
      <c r="WNP1580" s="1"/>
      <c r="WNQ1580" s="1"/>
      <c r="WNR1580" s="1"/>
      <c r="WNS1580" s="1"/>
      <c r="WNT1580" s="1"/>
      <c r="WNU1580" s="1"/>
      <c r="WNV1580" s="1"/>
      <c r="WNW1580" s="1"/>
      <c r="WNX1580" s="1"/>
      <c r="WNY1580" s="1"/>
      <c r="WNZ1580" s="1"/>
      <c r="WOA1580" s="1"/>
      <c r="WOB1580" s="1"/>
      <c r="WOC1580" s="1"/>
      <c r="WOD1580" s="1"/>
      <c r="WOE1580" s="1"/>
      <c r="WOF1580" s="1"/>
      <c r="WOG1580" s="1"/>
      <c r="WOH1580" s="1"/>
      <c r="WOI1580" s="1"/>
      <c r="WOJ1580" s="1"/>
      <c r="WOK1580" s="1"/>
      <c r="WOL1580" s="1"/>
      <c r="WOM1580" s="1"/>
      <c r="WON1580" s="1"/>
      <c r="WOO1580" s="1"/>
      <c r="WOP1580" s="1"/>
      <c r="WOQ1580" s="1"/>
      <c r="WOR1580" s="1"/>
      <c r="WOS1580" s="1"/>
      <c r="WOT1580" s="1"/>
      <c r="WOU1580" s="1"/>
      <c r="WOV1580" s="1"/>
      <c r="WOW1580" s="1"/>
      <c r="WOX1580" s="1"/>
      <c r="WOY1580" s="1"/>
      <c r="WOZ1580" s="1"/>
      <c r="WPA1580" s="1"/>
      <c r="WPB1580" s="1"/>
      <c r="WPC1580" s="1"/>
      <c r="WPD1580" s="1"/>
      <c r="WPE1580" s="1"/>
      <c r="WPF1580" s="1"/>
      <c r="WPG1580" s="1"/>
      <c r="WPH1580" s="1"/>
      <c r="WPI1580" s="1"/>
      <c r="WPJ1580" s="1"/>
      <c r="WPK1580" s="1"/>
      <c r="WPL1580" s="1"/>
      <c r="WPM1580" s="1"/>
      <c r="WPN1580" s="1"/>
      <c r="WPO1580" s="1"/>
      <c r="WPP1580" s="1"/>
      <c r="WPQ1580" s="1"/>
      <c r="WPR1580" s="1"/>
      <c r="WPS1580" s="1"/>
      <c r="WPT1580" s="1"/>
      <c r="WPU1580" s="1"/>
      <c r="WPV1580" s="1"/>
      <c r="WPW1580" s="1"/>
      <c r="WPX1580" s="1"/>
      <c r="WPY1580" s="1"/>
      <c r="WPZ1580" s="1"/>
      <c r="WQA1580" s="1"/>
      <c r="WQB1580" s="1"/>
      <c r="WQC1580" s="1"/>
      <c r="WQD1580" s="1"/>
      <c r="WQE1580" s="1"/>
      <c r="WQF1580" s="1"/>
      <c r="WQG1580" s="1"/>
      <c r="WQH1580" s="1"/>
      <c r="WQI1580" s="1"/>
      <c r="WQJ1580" s="1"/>
      <c r="WQK1580" s="1"/>
      <c r="WQL1580" s="1"/>
      <c r="WQM1580" s="1"/>
      <c r="WQN1580" s="1"/>
      <c r="WQO1580" s="1"/>
      <c r="WQP1580" s="1"/>
      <c r="WQQ1580" s="1"/>
      <c r="WQR1580" s="1"/>
      <c r="WQS1580" s="1"/>
      <c r="WQT1580" s="1"/>
      <c r="WQU1580" s="1"/>
      <c r="WQV1580" s="1"/>
      <c r="WQW1580" s="1"/>
      <c r="WQX1580" s="1"/>
      <c r="WQY1580" s="1"/>
      <c r="WQZ1580" s="1"/>
      <c r="WRA1580" s="1"/>
      <c r="WRB1580" s="1"/>
      <c r="WRC1580" s="1"/>
      <c r="WRD1580" s="1"/>
      <c r="WRE1580" s="1"/>
      <c r="WRF1580" s="1"/>
      <c r="WRG1580" s="1"/>
      <c r="WRH1580" s="1"/>
      <c r="WRI1580" s="1"/>
      <c r="WRJ1580" s="1"/>
      <c r="WRK1580" s="1"/>
      <c r="WRL1580" s="1"/>
      <c r="WRM1580" s="1"/>
      <c r="WRN1580" s="1"/>
      <c r="WRO1580" s="1"/>
      <c r="WRP1580" s="1"/>
      <c r="WRQ1580" s="1"/>
      <c r="WRR1580" s="1"/>
      <c r="WRS1580" s="1"/>
      <c r="WRT1580" s="1"/>
      <c r="WRU1580" s="1"/>
      <c r="WRV1580" s="1"/>
      <c r="WRW1580" s="1"/>
      <c r="WRX1580" s="1"/>
      <c r="WRY1580" s="1"/>
      <c r="WRZ1580" s="1"/>
      <c r="WSA1580" s="1"/>
      <c r="WSB1580" s="1"/>
      <c r="WSC1580" s="1"/>
      <c r="WSD1580" s="1"/>
      <c r="WSE1580" s="1"/>
      <c r="WSF1580" s="1"/>
      <c r="WSG1580" s="1"/>
      <c r="WSH1580" s="1"/>
      <c r="WSI1580" s="1"/>
      <c r="WSJ1580" s="1"/>
      <c r="WSK1580" s="1"/>
      <c r="WSL1580" s="1"/>
      <c r="WSM1580" s="1"/>
      <c r="WSN1580" s="1"/>
      <c r="WSO1580" s="1"/>
      <c r="WSP1580" s="1"/>
      <c r="WSQ1580" s="1"/>
      <c r="WSR1580" s="1"/>
      <c r="WSS1580" s="1"/>
      <c r="WST1580" s="1"/>
      <c r="WSU1580" s="1"/>
      <c r="WSV1580" s="1"/>
      <c r="WSW1580" s="1"/>
      <c r="WSX1580" s="1"/>
      <c r="WSY1580" s="1"/>
      <c r="WSZ1580" s="1"/>
      <c r="WTA1580" s="1"/>
      <c r="WTB1580" s="1"/>
      <c r="WTC1580" s="1"/>
      <c r="WTD1580" s="1"/>
      <c r="WTE1580" s="1"/>
      <c r="WTF1580" s="1"/>
      <c r="WTG1580" s="1"/>
      <c r="WTH1580" s="1"/>
      <c r="WTI1580" s="1"/>
      <c r="WTJ1580" s="1"/>
      <c r="WTK1580" s="1"/>
      <c r="WTL1580" s="1"/>
      <c r="WTM1580" s="1"/>
      <c r="WTN1580" s="1"/>
      <c r="WTO1580" s="1"/>
      <c r="WTP1580" s="1"/>
      <c r="WTQ1580" s="1"/>
      <c r="WTR1580" s="1"/>
      <c r="WTS1580" s="1"/>
      <c r="WTT1580" s="1"/>
      <c r="WTU1580" s="1"/>
      <c r="WTV1580" s="1"/>
      <c r="WTW1580" s="1"/>
      <c r="WTX1580" s="1"/>
      <c r="WTY1580" s="1"/>
      <c r="WTZ1580" s="1"/>
      <c r="WUA1580" s="1"/>
      <c r="WUB1580" s="1"/>
      <c r="WUC1580" s="1"/>
      <c r="WUD1580" s="1"/>
      <c r="WUE1580" s="1"/>
      <c r="WUF1580" s="1"/>
      <c r="WUG1580" s="1"/>
      <c r="WUH1580" s="1"/>
      <c r="WUI1580" s="1"/>
      <c r="WUJ1580" s="1"/>
      <c r="WUK1580" s="1"/>
      <c r="WUL1580" s="1"/>
      <c r="WUM1580" s="1"/>
      <c r="WUN1580" s="1"/>
      <c r="WUO1580" s="1"/>
      <c r="WUP1580" s="1"/>
      <c r="WUQ1580" s="1"/>
      <c r="WUR1580" s="1"/>
      <c r="WUS1580" s="1"/>
      <c r="WUT1580" s="1"/>
      <c r="WUU1580" s="1"/>
      <c r="WUV1580" s="1"/>
      <c r="WUW1580" s="1"/>
      <c r="WUX1580" s="1"/>
      <c r="WUY1580" s="1"/>
      <c r="WUZ1580" s="1"/>
      <c r="WVA1580" s="1"/>
      <c r="WVB1580" s="1"/>
      <c r="WVC1580" s="1"/>
      <c r="WVD1580" s="1"/>
      <c r="WVE1580" s="1"/>
      <c r="WVF1580" s="1"/>
      <c r="WVG1580" s="1"/>
      <c r="WVH1580" s="1"/>
      <c r="WVI1580" s="1"/>
      <c r="WVJ1580" s="1"/>
      <c r="WVK1580" s="1"/>
      <c r="WVL1580" s="1"/>
      <c r="WVM1580" s="1"/>
      <c r="WVN1580" s="1"/>
      <c r="WVO1580" s="1"/>
      <c r="WVP1580" s="1"/>
      <c r="WVQ1580" s="1"/>
      <c r="WVR1580" s="1"/>
      <c r="WVS1580" s="1"/>
      <c r="WVT1580" s="1"/>
      <c r="WVU1580" s="1"/>
      <c r="WVV1580" s="1"/>
      <c r="WVW1580" s="1"/>
      <c r="WVX1580" s="1"/>
      <c r="WVY1580" s="1"/>
      <c r="WVZ1580" s="1"/>
      <c r="WWA1580" s="1"/>
      <c r="WWB1580" s="1"/>
      <c r="WWC1580" s="1"/>
      <c r="WWD1580" s="1"/>
      <c r="WWE1580" s="1"/>
      <c r="WWF1580" s="1"/>
      <c r="WWG1580" s="1"/>
      <c r="WWH1580" s="1"/>
      <c r="WWI1580" s="1"/>
      <c r="WWJ1580" s="1"/>
      <c r="WWK1580" s="1"/>
      <c r="WWL1580" s="1"/>
      <c r="WWM1580" s="1"/>
      <c r="WWN1580" s="1"/>
      <c r="WWO1580" s="1"/>
      <c r="WWP1580" s="1"/>
      <c r="WWQ1580" s="1"/>
      <c r="WWR1580" s="1"/>
      <c r="WWS1580" s="1"/>
      <c r="WWT1580" s="1"/>
      <c r="WWU1580" s="1"/>
      <c r="WWV1580" s="1"/>
      <c r="WWW1580" s="1"/>
      <c r="WWX1580" s="1"/>
      <c r="WWY1580" s="1"/>
      <c r="WWZ1580" s="1"/>
      <c r="WXA1580" s="1"/>
      <c r="WXB1580" s="1"/>
      <c r="WXC1580" s="1"/>
      <c r="WXD1580" s="1"/>
      <c r="WXE1580" s="1"/>
      <c r="WXF1580" s="1"/>
      <c r="WXG1580" s="1"/>
      <c r="WXH1580" s="1"/>
      <c r="WXI1580" s="1"/>
      <c r="WXJ1580" s="1"/>
      <c r="WXK1580" s="1"/>
      <c r="WXL1580" s="1"/>
      <c r="WXM1580" s="1"/>
      <c r="WXN1580" s="1"/>
      <c r="WXO1580" s="1"/>
      <c r="WXP1580" s="1"/>
      <c r="WXQ1580" s="1"/>
      <c r="WXR1580" s="1"/>
      <c r="WXS1580" s="1"/>
      <c r="WXT1580" s="1"/>
      <c r="WXU1580" s="1"/>
      <c r="WXV1580" s="1"/>
      <c r="WXW1580" s="1"/>
      <c r="WXX1580" s="1"/>
      <c r="WXY1580" s="1"/>
      <c r="WXZ1580" s="1"/>
      <c r="WYA1580" s="1"/>
      <c r="WYB1580" s="1"/>
      <c r="WYC1580" s="1"/>
      <c r="WYD1580" s="1"/>
      <c r="WYE1580" s="1"/>
      <c r="WYF1580" s="1"/>
      <c r="WYG1580" s="1"/>
      <c r="WYH1580" s="1"/>
      <c r="WYI1580" s="1"/>
      <c r="WYJ1580" s="1"/>
      <c r="WYK1580" s="1"/>
      <c r="WYL1580" s="1"/>
      <c r="WYM1580" s="1"/>
      <c r="WYN1580" s="1"/>
      <c r="WYO1580" s="1"/>
      <c r="WYP1580" s="1"/>
      <c r="WYQ1580" s="1"/>
      <c r="WYR1580" s="1"/>
      <c r="WYS1580" s="1"/>
      <c r="WYT1580" s="1"/>
      <c r="WYU1580" s="1"/>
      <c r="WYV1580" s="1"/>
      <c r="WYW1580" s="1"/>
      <c r="WYX1580" s="1"/>
      <c r="WYY1580" s="1"/>
      <c r="WYZ1580" s="1"/>
      <c r="WZA1580" s="1"/>
      <c r="WZB1580" s="1"/>
      <c r="WZC1580" s="1"/>
      <c r="WZD1580" s="1"/>
      <c r="WZE1580" s="1"/>
      <c r="WZF1580" s="1"/>
      <c r="WZG1580" s="1"/>
      <c r="WZH1580" s="1"/>
      <c r="WZI1580" s="1"/>
      <c r="WZJ1580" s="1"/>
      <c r="WZK1580" s="1"/>
      <c r="WZL1580" s="1"/>
      <c r="WZM1580" s="1"/>
      <c r="WZN1580" s="1"/>
      <c r="WZO1580" s="1"/>
      <c r="WZP1580" s="1"/>
      <c r="WZQ1580" s="1"/>
      <c r="WZR1580" s="1"/>
      <c r="WZS1580" s="1"/>
      <c r="WZT1580" s="1"/>
      <c r="WZU1580" s="4"/>
      <c r="WZV1580" s="4"/>
      <c r="WZW1580" s="4"/>
      <c r="WZX1580" s="4"/>
      <c r="WZY1580" s="4"/>
      <c r="WZZ1580" s="4"/>
      <c r="XAA1580" s="4"/>
      <c r="XAB1580" s="4"/>
      <c r="XAC1580" s="4"/>
      <c r="XAD1580" s="4"/>
      <c r="XAE1580" s="4"/>
      <c r="XAF1580" s="4"/>
      <c r="XAG1580" s="4"/>
      <c r="XAH1580" s="4"/>
      <c r="XAI1580" s="4"/>
      <c r="XAJ1580" s="4"/>
      <c r="XAK1580" s="4"/>
      <c r="XAL1580" s="4"/>
      <c r="XAM1580" s="4"/>
      <c r="XAN1580" s="4"/>
      <c r="XAO1580" s="4"/>
      <c r="XAP1580" s="4"/>
      <c r="XAQ1580" s="4"/>
      <c r="XAR1580" s="4"/>
      <c r="XAS1580" s="4"/>
      <c r="XAT1580" s="4"/>
      <c r="XAU1580" s="4"/>
      <c r="XAV1580" s="4"/>
      <c r="XAW1580" s="4"/>
      <c r="XAX1580" s="4"/>
      <c r="XAY1580" s="4"/>
      <c r="XAZ1580" s="4"/>
      <c r="XBA1580" s="1"/>
      <c r="XBB1580" s="1"/>
      <c r="XBC1580" s="1"/>
      <c r="XBD1580" s="1"/>
      <c r="XBE1580" s="1"/>
      <c r="XBF1580" s="1"/>
      <c r="XBG1580" s="1"/>
      <c r="XBH1580" s="1"/>
      <c r="XBI1580" s="1"/>
      <c r="XBJ1580" s="1"/>
      <c r="XBK1580" s="1"/>
      <c r="XBL1580" s="1"/>
      <c r="XBM1580" s="1"/>
      <c r="XBN1580" s="1"/>
      <c r="XBO1580" s="1"/>
      <c r="XBP1580" s="1"/>
      <c r="XBQ1580" s="1"/>
      <c r="XBR1580" s="1"/>
      <c r="XBS1580" s="1"/>
      <c r="XBT1580" s="1"/>
      <c r="XBU1580" s="1"/>
      <c r="XBV1580" s="1"/>
      <c r="XBW1580" s="1"/>
      <c r="XBX1580" s="1"/>
      <c r="XBY1580" s="1"/>
      <c r="XBZ1580" s="1"/>
      <c r="XCA1580" s="1"/>
      <c r="XCB1580" s="1"/>
      <c r="XCC1580" s="1"/>
      <c r="XCD1580" s="1"/>
      <c r="XCE1580" s="1"/>
      <c r="XCF1580" s="1"/>
      <c r="XCG1580" s="1"/>
      <c r="XCH1580" s="1"/>
      <c r="XCI1580" s="1"/>
      <c r="XCJ1580" s="1"/>
      <c r="XCK1580" s="1"/>
      <c r="XCL1580" s="1"/>
      <c r="XCM1580" s="1"/>
      <c r="XCN1580" s="1"/>
      <c r="XCO1580" s="1"/>
      <c r="XCP1580" s="1"/>
      <c r="XCQ1580" s="1"/>
      <c r="XCR1580" s="1"/>
      <c r="XCS1580" s="1"/>
      <c r="XCT1580" s="1"/>
      <c r="XCU1580" s="1"/>
      <c r="XCV1580" s="1"/>
      <c r="XCW1580" s="1"/>
      <c r="XCX1580" s="1"/>
      <c r="XCY1580" s="1"/>
      <c r="XCZ1580" s="1"/>
      <c r="XDA1580" s="1"/>
      <c r="XDB1580" s="1"/>
      <c r="XDC1580" s="1"/>
      <c r="XDD1580" s="1"/>
      <c r="XDE1580" s="1"/>
      <c r="XDF1580" s="1"/>
      <c r="XDG1580" s="1"/>
      <c r="XDH1580" s="1"/>
      <c r="XDI1580" s="1"/>
      <c r="XDJ1580" s="1"/>
      <c r="XDK1580" s="1"/>
      <c r="XDL1580" s="1"/>
      <c r="XDM1580" s="1"/>
      <c r="XDN1580" s="1"/>
      <c r="XDO1580" s="1"/>
      <c r="XDP1580" s="1"/>
      <c r="XDQ1580" s="1"/>
      <c r="XDR1580" s="1"/>
      <c r="XDS1580" s="1"/>
      <c r="XDT1580" s="1"/>
      <c r="XDU1580" s="1"/>
      <c r="XDV1580" s="1"/>
      <c r="XDW1580" s="1"/>
      <c r="XDX1580" s="1"/>
      <c r="XDY1580" s="1"/>
      <c r="XDZ1580" s="1"/>
      <c r="XEA1580" s="1"/>
      <c r="XEB1580" s="1"/>
      <c r="XEC1580" s="1"/>
      <c r="XED1580" s="1"/>
      <c r="XEE1580" s="1"/>
      <c r="XEF1580" s="1"/>
      <c r="XEG1580" s="1"/>
      <c r="XEH1580" s="1"/>
      <c r="XEI1580" s="1"/>
      <c r="XEJ1580" s="1"/>
      <c r="XEK1580" s="1"/>
      <c r="XEL1580" s="1"/>
      <c r="XEM1580" s="1"/>
      <c r="XEN1580" s="1"/>
      <c r="XEO1580" s="1"/>
      <c r="XEP1580" s="1"/>
      <c r="XEQ1580" s="1"/>
      <c r="XER1580" s="1"/>
      <c r="XES1580" s="1"/>
      <c r="XET1580" s="1"/>
      <c r="XEU1580" s="1"/>
    </row>
    <row r="1581" s="1" customFormat="1" ht="12" customHeight="1" spans="1:1024 1025:16375">
      <c r="A1581" s="80" t="s">
        <v>20</v>
      </c>
      <c r="B1581" s="46" t="s">
        <v>1463</v>
      </c>
      <c r="C1581" s="69" t="s">
        <v>1464</v>
      </c>
      <c r="D1581" s="82" t="s">
        <v>1541</v>
      </c>
      <c r="E1581" s="50"/>
      <c r="F1581" s="45"/>
      <c r="G1581" s="51">
        <v>10.8</v>
      </c>
      <c r="H1581" s="48">
        <v>10.8</v>
      </c>
      <c r="I1581" s="50"/>
      <c r="J1581" s="49">
        <v>10.8</v>
      </c>
      <c r="K1581" s="47">
        <v>16</v>
      </c>
      <c r="L1581" s="47">
        <f t="shared" si="7"/>
        <v>172.8</v>
      </c>
      <c r="M1581" s="45"/>
      <c r="N1581" s="47">
        <f t="shared" si="8"/>
        <v>172.8</v>
      </c>
      <c r="O1581" s="47"/>
      <c r="WZU1581" s="4"/>
      <c r="WZV1581" s="4"/>
      <c r="WZW1581" s="4"/>
      <c r="WZX1581" s="4"/>
      <c r="WZY1581" s="4"/>
      <c r="WZZ1581" s="4"/>
      <c r="XAA1581" s="4"/>
      <c r="XAB1581" s="4"/>
      <c r="XAC1581" s="4"/>
      <c r="XAD1581" s="4"/>
      <c r="XAE1581" s="4"/>
      <c r="XAF1581" s="4"/>
      <c r="XAG1581" s="4"/>
      <c r="XAH1581" s="4"/>
      <c r="XAI1581" s="4"/>
      <c r="XAJ1581" s="4"/>
      <c r="XAK1581" s="4"/>
      <c r="XAL1581" s="4"/>
      <c r="XAM1581" s="4"/>
      <c r="XAN1581" s="4"/>
      <c r="XAO1581" s="4"/>
      <c r="XAP1581" s="4"/>
      <c r="XAQ1581" s="4"/>
      <c r="XAR1581" s="4"/>
      <c r="XAS1581" s="4"/>
      <c r="XAT1581" s="4"/>
      <c r="XAU1581" s="4"/>
      <c r="XAV1581" s="4"/>
      <c r="XAW1581" s="4"/>
      <c r="XAX1581" s="4"/>
      <c r="XAY1581" s="4"/>
      <c r="XAZ1581" s="4"/>
    </row>
    <row r="1582" s="1" customFormat="1" ht="12" customHeight="1" spans="1:1024 1025:16375">
      <c r="A1582" s="80" t="s">
        <v>20</v>
      </c>
      <c r="B1582" s="46" t="s">
        <v>1463</v>
      </c>
      <c r="C1582" s="69" t="s">
        <v>1542</v>
      </c>
      <c r="D1582" s="46" t="s">
        <v>1543</v>
      </c>
      <c r="E1582" s="50"/>
      <c r="F1582" s="45"/>
      <c r="G1582" s="51">
        <v>10.8</v>
      </c>
      <c r="H1582" s="48">
        <v>10.8</v>
      </c>
      <c r="I1582" s="50"/>
      <c r="J1582" s="49">
        <v>10.8</v>
      </c>
      <c r="K1582" s="47">
        <v>16</v>
      </c>
      <c r="L1582" s="47">
        <f t="shared" si="7"/>
        <v>172.8</v>
      </c>
      <c r="M1582" s="45"/>
      <c r="N1582" s="47">
        <f t="shared" si="8"/>
        <v>172.8</v>
      </c>
      <c r="O1582" s="47"/>
      <c r="WZU1582" s="4"/>
      <c r="WZV1582" s="4"/>
      <c r="WZW1582" s="4"/>
      <c r="WZX1582" s="4"/>
      <c r="WZY1582" s="4"/>
      <c r="WZZ1582" s="4"/>
      <c r="XAA1582" s="4"/>
      <c r="XAB1582" s="4"/>
      <c r="XAC1582" s="4"/>
      <c r="XAD1582" s="4"/>
      <c r="XAE1582" s="4"/>
      <c r="XAF1582" s="4"/>
      <c r="XAG1582" s="4"/>
      <c r="XAH1582" s="4"/>
      <c r="XAI1582" s="4"/>
      <c r="XAJ1582" s="4"/>
      <c r="XAK1582" s="4"/>
      <c r="XAL1582" s="4"/>
      <c r="XAM1582" s="4"/>
      <c r="XAN1582" s="4"/>
      <c r="XAO1582" s="4"/>
      <c r="XAP1582" s="4"/>
      <c r="XAQ1582" s="4"/>
      <c r="XAR1582" s="4"/>
      <c r="XAS1582" s="4"/>
      <c r="XAT1582" s="4"/>
      <c r="XAU1582" s="4"/>
      <c r="XAV1582" s="4"/>
      <c r="XAW1582" s="4"/>
      <c r="XAX1582" s="4"/>
      <c r="XAY1582" s="4"/>
      <c r="XAZ1582" s="4"/>
    </row>
    <row r="1583" s="1" customFormat="1" ht="12" customHeight="1" spans="1:1024 1025:16375">
      <c r="A1583" s="80" t="s">
        <v>20</v>
      </c>
      <c r="B1583" s="46" t="s">
        <v>1463</v>
      </c>
      <c r="C1583" s="69" t="s">
        <v>1542</v>
      </c>
      <c r="D1583" s="46" t="s">
        <v>1544</v>
      </c>
      <c r="E1583" s="50"/>
      <c r="F1583" s="45"/>
      <c r="G1583" s="51">
        <v>10.8</v>
      </c>
      <c r="H1583" s="48">
        <v>10.8</v>
      </c>
      <c r="I1583" s="50"/>
      <c r="J1583" s="49">
        <v>10.8</v>
      </c>
      <c r="K1583" s="47">
        <v>16</v>
      </c>
      <c r="L1583" s="47">
        <f t="shared" si="7"/>
        <v>172.8</v>
      </c>
      <c r="M1583" s="45"/>
      <c r="N1583" s="47">
        <f t="shared" si="8"/>
        <v>172.8</v>
      </c>
      <c r="O1583" s="47"/>
      <c r="WZU1583" s="4"/>
      <c r="WZV1583" s="4"/>
      <c r="WZW1583" s="4"/>
      <c r="WZX1583" s="4"/>
      <c r="WZY1583" s="4"/>
      <c r="WZZ1583" s="4"/>
      <c r="XAA1583" s="4"/>
      <c r="XAB1583" s="4"/>
      <c r="XAC1583" s="4"/>
      <c r="XAD1583" s="4"/>
      <c r="XAE1583" s="4"/>
      <c r="XAF1583" s="4"/>
      <c r="XAG1583" s="4"/>
      <c r="XAH1583" s="4"/>
      <c r="XAI1583" s="4"/>
      <c r="XAJ1583" s="4"/>
      <c r="XAK1583" s="4"/>
      <c r="XAL1583" s="4"/>
      <c r="XAM1583" s="4"/>
      <c r="XAN1583" s="4"/>
      <c r="XAO1583" s="4"/>
      <c r="XAP1583" s="4"/>
      <c r="XAQ1583" s="4"/>
      <c r="XAR1583" s="4"/>
      <c r="XAS1583" s="4"/>
      <c r="XAT1583" s="4"/>
      <c r="XAU1583" s="4"/>
      <c r="XAV1583" s="4"/>
      <c r="XAW1583" s="4"/>
      <c r="XAX1583" s="4"/>
      <c r="XAY1583" s="4"/>
      <c r="XAZ1583" s="4"/>
    </row>
    <row r="1584" s="1" customFormat="1" ht="12" customHeight="1" spans="1:1024 1025:16375">
      <c r="A1584" s="80" t="s">
        <v>20</v>
      </c>
      <c r="B1584" s="46" t="s">
        <v>1463</v>
      </c>
      <c r="C1584" s="69" t="s">
        <v>1542</v>
      </c>
      <c r="D1584" s="46" t="s">
        <v>1545</v>
      </c>
      <c r="E1584" s="50"/>
      <c r="F1584" s="45"/>
      <c r="G1584" s="51">
        <v>10.8</v>
      </c>
      <c r="H1584" s="48">
        <v>10.8</v>
      </c>
      <c r="I1584" s="50"/>
      <c r="J1584" s="49">
        <v>10.8</v>
      </c>
      <c r="K1584" s="47">
        <v>16</v>
      </c>
      <c r="L1584" s="47">
        <f t="shared" si="7"/>
        <v>172.8</v>
      </c>
      <c r="M1584" s="45"/>
      <c r="N1584" s="47">
        <f t="shared" si="8"/>
        <v>172.8</v>
      </c>
      <c r="O1584" s="47"/>
      <c r="WZU1584" s="4"/>
      <c r="WZV1584" s="4"/>
      <c r="WZW1584" s="4"/>
      <c r="WZX1584" s="4"/>
      <c r="WZY1584" s="4"/>
      <c r="WZZ1584" s="4"/>
      <c r="XAA1584" s="4"/>
      <c r="XAB1584" s="4"/>
      <c r="XAC1584" s="4"/>
      <c r="XAD1584" s="4"/>
      <c r="XAE1584" s="4"/>
      <c r="XAF1584" s="4"/>
      <c r="XAG1584" s="4"/>
      <c r="XAH1584" s="4"/>
      <c r="XAI1584" s="4"/>
      <c r="XAJ1584" s="4"/>
      <c r="XAK1584" s="4"/>
      <c r="XAL1584" s="4"/>
      <c r="XAM1584" s="4"/>
      <c r="XAN1584" s="4"/>
      <c r="XAO1584" s="4"/>
      <c r="XAP1584" s="4"/>
      <c r="XAQ1584" s="4"/>
      <c r="XAR1584" s="4"/>
      <c r="XAS1584" s="4"/>
      <c r="XAT1584" s="4"/>
      <c r="XAU1584" s="4"/>
      <c r="XAV1584" s="4"/>
      <c r="XAW1584" s="4"/>
      <c r="XAX1584" s="4"/>
      <c r="XAY1584" s="4"/>
      <c r="XAZ1584" s="4"/>
    </row>
    <row r="1585" s="1" customFormat="1" ht="12" customHeight="1" spans="1:15 16245:16276">
      <c r="A1585" s="80" t="s">
        <v>20</v>
      </c>
      <c r="B1585" s="46" t="s">
        <v>1463</v>
      </c>
      <c r="C1585" s="69" t="s">
        <v>1542</v>
      </c>
      <c r="D1585" s="46" t="s">
        <v>1546</v>
      </c>
      <c r="E1585" s="50"/>
      <c r="F1585" s="45"/>
      <c r="G1585" s="51">
        <v>10.8</v>
      </c>
      <c r="H1585" s="48">
        <v>10.8</v>
      </c>
      <c r="I1585" s="50"/>
      <c r="J1585" s="49">
        <v>10.8</v>
      </c>
      <c r="K1585" s="47">
        <v>16</v>
      </c>
      <c r="L1585" s="47">
        <f t="shared" si="7"/>
        <v>172.8</v>
      </c>
      <c r="M1585" s="45"/>
      <c r="N1585" s="47">
        <f t="shared" si="8"/>
        <v>172.8</v>
      </c>
      <c r="O1585" s="47"/>
      <c r="WZU1585" s="4"/>
      <c r="WZV1585" s="4"/>
      <c r="WZW1585" s="4"/>
      <c r="WZX1585" s="4"/>
      <c r="WZY1585" s="4"/>
      <c r="WZZ1585" s="4"/>
      <c r="XAA1585" s="4"/>
      <c r="XAB1585" s="4"/>
      <c r="XAC1585" s="4"/>
      <c r="XAD1585" s="4"/>
      <c r="XAE1585" s="4"/>
      <c r="XAF1585" s="4"/>
      <c r="XAG1585" s="4"/>
      <c r="XAH1585" s="4"/>
      <c r="XAI1585" s="4"/>
      <c r="XAJ1585" s="4"/>
      <c r="XAK1585" s="4"/>
      <c r="XAL1585" s="4"/>
      <c r="XAM1585" s="4"/>
      <c r="XAN1585" s="4"/>
      <c r="XAO1585" s="4"/>
      <c r="XAP1585" s="4"/>
      <c r="XAQ1585" s="4"/>
      <c r="XAR1585" s="4"/>
      <c r="XAS1585" s="4"/>
      <c r="XAT1585" s="4"/>
      <c r="XAU1585" s="4"/>
      <c r="XAV1585" s="4"/>
      <c r="XAW1585" s="4"/>
      <c r="XAX1585" s="4"/>
      <c r="XAY1585" s="4"/>
      <c r="XAZ1585" s="4"/>
    </row>
    <row r="1586" s="1" customFormat="1" ht="12" customHeight="1" spans="1:15 16245:16276">
      <c r="A1586" s="80" t="s">
        <v>20</v>
      </c>
      <c r="B1586" s="46" t="s">
        <v>1463</v>
      </c>
      <c r="C1586" s="69" t="s">
        <v>1542</v>
      </c>
      <c r="D1586" s="46" t="s">
        <v>1534</v>
      </c>
      <c r="E1586" s="50"/>
      <c r="F1586" s="45"/>
      <c r="G1586" s="51">
        <v>10.8</v>
      </c>
      <c r="H1586" s="48">
        <v>10.8</v>
      </c>
      <c r="I1586" s="50"/>
      <c r="J1586" s="49">
        <v>10.8</v>
      </c>
      <c r="K1586" s="47">
        <v>16</v>
      </c>
      <c r="L1586" s="47">
        <f t="shared" si="7"/>
        <v>172.8</v>
      </c>
      <c r="M1586" s="45"/>
      <c r="N1586" s="47">
        <f t="shared" si="8"/>
        <v>172.8</v>
      </c>
      <c r="O1586" s="47"/>
      <c r="WZU1586" s="4"/>
      <c r="WZV1586" s="4"/>
      <c r="WZW1586" s="4"/>
      <c r="WZX1586" s="4"/>
      <c r="WZY1586" s="4"/>
      <c r="WZZ1586" s="4"/>
      <c r="XAA1586" s="4"/>
      <c r="XAB1586" s="4"/>
      <c r="XAC1586" s="4"/>
      <c r="XAD1586" s="4"/>
      <c r="XAE1586" s="4"/>
      <c r="XAF1586" s="4"/>
      <c r="XAG1586" s="4"/>
      <c r="XAH1586" s="4"/>
      <c r="XAI1586" s="4"/>
      <c r="XAJ1586" s="4"/>
      <c r="XAK1586" s="4"/>
      <c r="XAL1586" s="4"/>
      <c r="XAM1586" s="4"/>
      <c r="XAN1586" s="4"/>
      <c r="XAO1586" s="4"/>
      <c r="XAP1586" s="4"/>
      <c r="XAQ1586" s="4"/>
      <c r="XAR1586" s="4"/>
      <c r="XAS1586" s="4"/>
      <c r="XAT1586" s="4"/>
      <c r="XAU1586" s="4"/>
      <c r="XAV1586" s="4"/>
      <c r="XAW1586" s="4"/>
      <c r="XAX1586" s="4"/>
      <c r="XAY1586" s="4"/>
      <c r="XAZ1586" s="4"/>
    </row>
    <row r="1587" s="1" customFormat="1" ht="12" customHeight="1" spans="1:15 16245:16276">
      <c r="A1587" s="80" t="s">
        <v>20</v>
      </c>
      <c r="B1587" s="46" t="s">
        <v>1463</v>
      </c>
      <c r="C1587" s="69" t="s">
        <v>1542</v>
      </c>
      <c r="D1587" s="46" t="s">
        <v>1547</v>
      </c>
      <c r="E1587" s="50"/>
      <c r="F1587" s="45"/>
      <c r="G1587" s="51">
        <v>10.8</v>
      </c>
      <c r="H1587" s="48">
        <v>10.8</v>
      </c>
      <c r="I1587" s="50"/>
      <c r="J1587" s="49">
        <v>10.8</v>
      </c>
      <c r="K1587" s="47">
        <v>16</v>
      </c>
      <c r="L1587" s="47">
        <f t="shared" si="7"/>
        <v>172.8</v>
      </c>
      <c r="M1587" s="45"/>
      <c r="N1587" s="47">
        <f t="shared" si="8"/>
        <v>172.8</v>
      </c>
      <c r="O1587" s="47"/>
      <c r="WZU1587" s="4"/>
      <c r="WZV1587" s="4"/>
      <c r="WZW1587" s="4"/>
      <c r="WZX1587" s="4"/>
      <c r="WZY1587" s="4"/>
      <c r="WZZ1587" s="4"/>
      <c r="XAA1587" s="4"/>
      <c r="XAB1587" s="4"/>
      <c r="XAC1587" s="4"/>
      <c r="XAD1587" s="4"/>
      <c r="XAE1587" s="4"/>
      <c r="XAF1587" s="4"/>
      <c r="XAG1587" s="4"/>
      <c r="XAH1587" s="4"/>
      <c r="XAI1587" s="4"/>
      <c r="XAJ1587" s="4"/>
      <c r="XAK1587" s="4"/>
      <c r="XAL1587" s="4"/>
      <c r="XAM1587" s="4"/>
      <c r="XAN1587" s="4"/>
      <c r="XAO1587" s="4"/>
      <c r="XAP1587" s="4"/>
      <c r="XAQ1587" s="4"/>
      <c r="XAR1587" s="4"/>
      <c r="XAS1587" s="4"/>
      <c r="XAT1587" s="4"/>
      <c r="XAU1587" s="4"/>
      <c r="XAV1587" s="4"/>
      <c r="XAW1587" s="4"/>
      <c r="XAX1587" s="4"/>
      <c r="XAY1587" s="4"/>
      <c r="XAZ1587" s="4"/>
    </row>
    <row r="1588" s="1" customFormat="1" ht="12" customHeight="1" spans="1:15 16245:16276">
      <c r="A1588" s="80" t="s">
        <v>20</v>
      </c>
      <c r="B1588" s="46" t="s">
        <v>1463</v>
      </c>
      <c r="C1588" s="69" t="s">
        <v>1542</v>
      </c>
      <c r="D1588" s="46" t="s">
        <v>1548</v>
      </c>
      <c r="E1588" s="50"/>
      <c r="F1588" s="45"/>
      <c r="G1588" s="51">
        <v>10.8</v>
      </c>
      <c r="H1588" s="48">
        <v>10.8</v>
      </c>
      <c r="I1588" s="50"/>
      <c r="J1588" s="49">
        <v>10.8</v>
      </c>
      <c r="K1588" s="47">
        <v>16</v>
      </c>
      <c r="L1588" s="47">
        <f t="shared" si="7"/>
        <v>172.8</v>
      </c>
      <c r="M1588" s="45"/>
      <c r="N1588" s="47">
        <f t="shared" si="8"/>
        <v>172.8</v>
      </c>
      <c r="O1588" s="47"/>
      <c r="WZU1588" s="4"/>
      <c r="WZV1588" s="4"/>
      <c r="WZW1588" s="4"/>
      <c r="WZX1588" s="4"/>
      <c r="WZY1588" s="4"/>
      <c r="WZZ1588" s="4"/>
      <c r="XAA1588" s="4"/>
      <c r="XAB1588" s="4"/>
      <c r="XAC1588" s="4"/>
      <c r="XAD1588" s="4"/>
      <c r="XAE1588" s="4"/>
      <c r="XAF1588" s="4"/>
      <c r="XAG1588" s="4"/>
      <c r="XAH1588" s="4"/>
      <c r="XAI1588" s="4"/>
      <c r="XAJ1588" s="4"/>
      <c r="XAK1588" s="4"/>
      <c r="XAL1588" s="4"/>
      <c r="XAM1588" s="4"/>
      <c r="XAN1588" s="4"/>
      <c r="XAO1588" s="4"/>
      <c r="XAP1588" s="4"/>
      <c r="XAQ1588" s="4"/>
      <c r="XAR1588" s="4"/>
      <c r="XAS1588" s="4"/>
      <c r="XAT1588" s="4"/>
      <c r="XAU1588" s="4"/>
      <c r="XAV1588" s="4"/>
      <c r="XAW1588" s="4"/>
      <c r="XAX1588" s="4"/>
      <c r="XAY1588" s="4"/>
      <c r="XAZ1588" s="4"/>
    </row>
    <row r="1589" s="1" customFormat="1" ht="12" customHeight="1" spans="1:15 16245:16276">
      <c r="A1589" s="80" t="s">
        <v>20</v>
      </c>
      <c r="B1589" s="46" t="s">
        <v>1463</v>
      </c>
      <c r="C1589" s="69" t="s">
        <v>1542</v>
      </c>
      <c r="D1589" s="46" t="s">
        <v>1549</v>
      </c>
      <c r="E1589" s="50"/>
      <c r="F1589" s="45"/>
      <c r="G1589" s="51">
        <v>10.8</v>
      </c>
      <c r="H1589" s="48">
        <v>10.8</v>
      </c>
      <c r="I1589" s="50"/>
      <c r="J1589" s="49">
        <v>10.8</v>
      </c>
      <c r="K1589" s="47">
        <v>16</v>
      </c>
      <c r="L1589" s="47">
        <f t="shared" si="7"/>
        <v>172.8</v>
      </c>
      <c r="M1589" s="45"/>
      <c r="N1589" s="47">
        <f t="shared" si="8"/>
        <v>172.8</v>
      </c>
      <c r="O1589" s="47"/>
      <c r="WZU1589" s="4"/>
      <c r="WZV1589" s="4"/>
      <c r="WZW1589" s="4"/>
      <c r="WZX1589" s="4"/>
      <c r="WZY1589" s="4"/>
      <c r="WZZ1589" s="4"/>
      <c r="XAA1589" s="4"/>
      <c r="XAB1589" s="4"/>
      <c r="XAC1589" s="4"/>
      <c r="XAD1589" s="4"/>
      <c r="XAE1589" s="4"/>
      <c r="XAF1589" s="4"/>
      <c r="XAG1589" s="4"/>
      <c r="XAH1589" s="4"/>
      <c r="XAI1589" s="4"/>
      <c r="XAJ1589" s="4"/>
      <c r="XAK1589" s="4"/>
      <c r="XAL1589" s="4"/>
      <c r="XAM1589" s="4"/>
      <c r="XAN1589" s="4"/>
      <c r="XAO1589" s="4"/>
      <c r="XAP1589" s="4"/>
      <c r="XAQ1589" s="4"/>
      <c r="XAR1589" s="4"/>
      <c r="XAS1589" s="4"/>
      <c r="XAT1589" s="4"/>
      <c r="XAU1589" s="4"/>
      <c r="XAV1589" s="4"/>
      <c r="XAW1589" s="4"/>
      <c r="XAX1589" s="4"/>
      <c r="XAY1589" s="4"/>
      <c r="XAZ1589" s="4"/>
    </row>
    <row r="1590" s="1" customFormat="1" ht="12" customHeight="1" spans="1:15 16245:16276">
      <c r="A1590" s="80" t="s">
        <v>20</v>
      </c>
      <c r="B1590" s="46" t="s">
        <v>1463</v>
      </c>
      <c r="C1590" s="69" t="s">
        <v>1542</v>
      </c>
      <c r="D1590" s="46" t="s">
        <v>1550</v>
      </c>
      <c r="E1590" s="50"/>
      <c r="F1590" s="45"/>
      <c r="G1590" s="51">
        <v>10.8</v>
      </c>
      <c r="H1590" s="48">
        <v>10.8</v>
      </c>
      <c r="I1590" s="50"/>
      <c r="J1590" s="49">
        <v>10.8</v>
      </c>
      <c r="K1590" s="47">
        <v>16</v>
      </c>
      <c r="L1590" s="47">
        <f t="shared" si="7"/>
        <v>172.8</v>
      </c>
      <c r="M1590" s="45"/>
      <c r="N1590" s="47">
        <f t="shared" si="8"/>
        <v>172.8</v>
      </c>
      <c r="O1590" s="47"/>
      <c r="WZU1590" s="4"/>
      <c r="WZV1590" s="4"/>
      <c r="WZW1590" s="4"/>
      <c r="WZX1590" s="4"/>
      <c r="WZY1590" s="4"/>
      <c r="WZZ1590" s="4"/>
      <c r="XAA1590" s="4"/>
      <c r="XAB1590" s="4"/>
      <c r="XAC1590" s="4"/>
      <c r="XAD1590" s="4"/>
      <c r="XAE1590" s="4"/>
      <c r="XAF1590" s="4"/>
      <c r="XAG1590" s="4"/>
      <c r="XAH1590" s="4"/>
      <c r="XAI1590" s="4"/>
      <c r="XAJ1590" s="4"/>
      <c r="XAK1590" s="4"/>
      <c r="XAL1590" s="4"/>
      <c r="XAM1590" s="4"/>
      <c r="XAN1590" s="4"/>
      <c r="XAO1590" s="4"/>
      <c r="XAP1590" s="4"/>
      <c r="XAQ1590" s="4"/>
      <c r="XAR1590" s="4"/>
      <c r="XAS1590" s="4"/>
      <c r="XAT1590" s="4"/>
      <c r="XAU1590" s="4"/>
      <c r="XAV1590" s="4"/>
      <c r="XAW1590" s="4"/>
      <c r="XAX1590" s="4"/>
      <c r="XAY1590" s="4"/>
      <c r="XAZ1590" s="4"/>
    </row>
    <row r="1591" s="1" customFormat="1" ht="12" customHeight="1" spans="1:15 16245:16276">
      <c r="A1591" s="80" t="s">
        <v>20</v>
      </c>
      <c r="B1591" s="46" t="s">
        <v>1463</v>
      </c>
      <c r="C1591" s="69" t="s">
        <v>1542</v>
      </c>
      <c r="D1591" s="46" t="s">
        <v>1551</v>
      </c>
      <c r="E1591" s="50"/>
      <c r="F1591" s="45"/>
      <c r="G1591" s="51">
        <v>10.8</v>
      </c>
      <c r="H1591" s="48">
        <v>10.8</v>
      </c>
      <c r="I1591" s="50"/>
      <c r="J1591" s="49">
        <v>10.8</v>
      </c>
      <c r="K1591" s="47">
        <v>16</v>
      </c>
      <c r="L1591" s="47">
        <f t="shared" si="7"/>
        <v>172.8</v>
      </c>
      <c r="M1591" s="45"/>
      <c r="N1591" s="47">
        <f t="shared" si="8"/>
        <v>172.8</v>
      </c>
      <c r="O1591" s="47"/>
      <c r="WZU1591" s="4"/>
      <c r="WZV1591" s="4"/>
      <c r="WZW1591" s="4"/>
      <c r="WZX1591" s="4"/>
      <c r="WZY1591" s="4"/>
      <c r="WZZ1591" s="4"/>
      <c r="XAA1591" s="4"/>
      <c r="XAB1591" s="4"/>
      <c r="XAC1591" s="4"/>
      <c r="XAD1591" s="4"/>
      <c r="XAE1591" s="4"/>
      <c r="XAF1591" s="4"/>
      <c r="XAG1591" s="4"/>
      <c r="XAH1591" s="4"/>
      <c r="XAI1591" s="4"/>
      <c r="XAJ1591" s="4"/>
      <c r="XAK1591" s="4"/>
      <c r="XAL1591" s="4"/>
      <c r="XAM1591" s="4"/>
      <c r="XAN1591" s="4"/>
      <c r="XAO1591" s="4"/>
      <c r="XAP1591" s="4"/>
      <c r="XAQ1591" s="4"/>
      <c r="XAR1591" s="4"/>
      <c r="XAS1591" s="4"/>
      <c r="XAT1591" s="4"/>
      <c r="XAU1591" s="4"/>
      <c r="XAV1591" s="4"/>
      <c r="XAW1591" s="4"/>
      <c r="XAX1591" s="4"/>
      <c r="XAY1591" s="4"/>
      <c r="XAZ1591" s="4"/>
    </row>
    <row r="1592" s="1" customFormat="1" ht="12" customHeight="1" spans="1:15 16245:16276">
      <c r="A1592" s="80" t="s">
        <v>20</v>
      </c>
      <c r="B1592" s="46" t="s">
        <v>1463</v>
      </c>
      <c r="C1592" s="69" t="s">
        <v>1542</v>
      </c>
      <c r="D1592" s="46" t="s">
        <v>1552</v>
      </c>
      <c r="E1592" s="50"/>
      <c r="F1592" s="45"/>
      <c r="G1592" s="51">
        <v>10.8</v>
      </c>
      <c r="H1592" s="48">
        <v>10.8</v>
      </c>
      <c r="I1592" s="50"/>
      <c r="J1592" s="49">
        <v>10.8</v>
      </c>
      <c r="K1592" s="47">
        <v>16</v>
      </c>
      <c r="L1592" s="47">
        <f t="shared" si="7"/>
        <v>172.8</v>
      </c>
      <c r="M1592" s="45"/>
      <c r="N1592" s="47">
        <f t="shared" si="8"/>
        <v>172.8</v>
      </c>
      <c r="O1592" s="47"/>
      <c r="WZU1592" s="4"/>
      <c r="WZV1592" s="4"/>
      <c r="WZW1592" s="4"/>
      <c r="WZX1592" s="4"/>
      <c r="WZY1592" s="4"/>
      <c r="WZZ1592" s="4"/>
      <c r="XAA1592" s="4"/>
      <c r="XAB1592" s="4"/>
      <c r="XAC1592" s="4"/>
      <c r="XAD1592" s="4"/>
      <c r="XAE1592" s="4"/>
      <c r="XAF1592" s="4"/>
      <c r="XAG1592" s="4"/>
      <c r="XAH1592" s="4"/>
      <c r="XAI1592" s="4"/>
      <c r="XAJ1592" s="4"/>
      <c r="XAK1592" s="4"/>
      <c r="XAL1592" s="4"/>
      <c r="XAM1592" s="4"/>
      <c r="XAN1592" s="4"/>
      <c r="XAO1592" s="4"/>
      <c r="XAP1592" s="4"/>
      <c r="XAQ1592" s="4"/>
      <c r="XAR1592" s="4"/>
      <c r="XAS1592" s="4"/>
      <c r="XAT1592" s="4"/>
      <c r="XAU1592" s="4"/>
      <c r="XAV1592" s="4"/>
      <c r="XAW1592" s="4"/>
      <c r="XAX1592" s="4"/>
      <c r="XAY1592" s="4"/>
      <c r="XAZ1592" s="4"/>
    </row>
    <row r="1593" s="1" customFormat="1" ht="12" customHeight="1" spans="1:15 16245:16276">
      <c r="A1593" s="80" t="s">
        <v>20</v>
      </c>
      <c r="B1593" s="46" t="s">
        <v>1463</v>
      </c>
      <c r="C1593" s="69" t="s">
        <v>1542</v>
      </c>
      <c r="D1593" s="46" t="s">
        <v>1553</v>
      </c>
      <c r="E1593" s="50"/>
      <c r="F1593" s="45"/>
      <c r="G1593" s="51">
        <v>10.8</v>
      </c>
      <c r="H1593" s="48">
        <v>10.8</v>
      </c>
      <c r="I1593" s="50"/>
      <c r="J1593" s="49">
        <v>10.8</v>
      </c>
      <c r="K1593" s="47">
        <v>16</v>
      </c>
      <c r="L1593" s="47">
        <f t="shared" si="7"/>
        <v>172.8</v>
      </c>
      <c r="M1593" s="45"/>
      <c r="N1593" s="47">
        <f t="shared" si="8"/>
        <v>172.8</v>
      </c>
      <c r="O1593" s="47"/>
      <c r="WZU1593" s="4"/>
      <c r="WZV1593" s="4"/>
      <c r="WZW1593" s="4"/>
      <c r="WZX1593" s="4"/>
      <c r="WZY1593" s="4"/>
      <c r="WZZ1593" s="4"/>
      <c r="XAA1593" s="4"/>
      <c r="XAB1593" s="4"/>
      <c r="XAC1593" s="4"/>
      <c r="XAD1593" s="4"/>
      <c r="XAE1593" s="4"/>
      <c r="XAF1593" s="4"/>
      <c r="XAG1593" s="4"/>
      <c r="XAH1593" s="4"/>
      <c r="XAI1593" s="4"/>
      <c r="XAJ1593" s="4"/>
      <c r="XAK1593" s="4"/>
      <c r="XAL1593" s="4"/>
      <c r="XAM1593" s="4"/>
      <c r="XAN1593" s="4"/>
      <c r="XAO1593" s="4"/>
      <c r="XAP1593" s="4"/>
      <c r="XAQ1593" s="4"/>
      <c r="XAR1593" s="4"/>
      <c r="XAS1593" s="4"/>
      <c r="XAT1593" s="4"/>
      <c r="XAU1593" s="4"/>
      <c r="XAV1593" s="4"/>
      <c r="XAW1593" s="4"/>
      <c r="XAX1593" s="4"/>
      <c r="XAY1593" s="4"/>
      <c r="XAZ1593" s="4"/>
    </row>
    <row r="1594" s="1" customFormat="1" ht="12" customHeight="1" spans="1:15 16245:16276">
      <c r="A1594" s="80" t="s">
        <v>20</v>
      </c>
      <c r="B1594" s="46" t="s">
        <v>1463</v>
      </c>
      <c r="C1594" s="69" t="s">
        <v>1542</v>
      </c>
      <c r="D1594" s="46" t="s">
        <v>1554</v>
      </c>
      <c r="E1594" s="50"/>
      <c r="F1594" s="45"/>
      <c r="G1594" s="51">
        <v>10.8</v>
      </c>
      <c r="H1594" s="48">
        <v>10.8</v>
      </c>
      <c r="I1594" s="50"/>
      <c r="J1594" s="49">
        <v>10.8</v>
      </c>
      <c r="K1594" s="47">
        <v>16</v>
      </c>
      <c r="L1594" s="47">
        <f t="shared" si="7"/>
        <v>172.8</v>
      </c>
      <c r="M1594" s="45"/>
      <c r="N1594" s="47">
        <f t="shared" si="8"/>
        <v>172.8</v>
      </c>
      <c r="O1594" s="47"/>
      <c r="WZU1594" s="4"/>
      <c r="WZV1594" s="4"/>
      <c r="WZW1594" s="4"/>
      <c r="WZX1594" s="4"/>
      <c r="WZY1594" s="4"/>
      <c r="WZZ1594" s="4"/>
      <c r="XAA1594" s="4"/>
      <c r="XAB1594" s="4"/>
      <c r="XAC1594" s="4"/>
      <c r="XAD1594" s="4"/>
      <c r="XAE1594" s="4"/>
      <c r="XAF1594" s="4"/>
      <c r="XAG1594" s="4"/>
      <c r="XAH1594" s="4"/>
      <c r="XAI1594" s="4"/>
      <c r="XAJ1594" s="4"/>
      <c r="XAK1594" s="4"/>
      <c r="XAL1594" s="4"/>
      <c r="XAM1594" s="4"/>
      <c r="XAN1594" s="4"/>
      <c r="XAO1594" s="4"/>
      <c r="XAP1594" s="4"/>
      <c r="XAQ1594" s="4"/>
      <c r="XAR1594" s="4"/>
      <c r="XAS1594" s="4"/>
      <c r="XAT1594" s="4"/>
      <c r="XAU1594" s="4"/>
      <c r="XAV1594" s="4"/>
      <c r="XAW1594" s="4"/>
      <c r="XAX1594" s="4"/>
      <c r="XAY1594" s="4"/>
      <c r="XAZ1594" s="4"/>
    </row>
    <row r="1595" s="1" customFormat="1" ht="12" customHeight="1" spans="1:15 16245:16276">
      <c r="A1595" s="80" t="s">
        <v>20</v>
      </c>
      <c r="B1595" s="46" t="s">
        <v>1463</v>
      </c>
      <c r="C1595" s="69" t="s">
        <v>1542</v>
      </c>
      <c r="D1595" s="46" t="s">
        <v>1555</v>
      </c>
      <c r="E1595" s="50"/>
      <c r="F1595" s="45"/>
      <c r="G1595" s="51">
        <v>10.8</v>
      </c>
      <c r="H1595" s="48">
        <v>10.8</v>
      </c>
      <c r="I1595" s="50"/>
      <c r="J1595" s="49">
        <v>10.8</v>
      </c>
      <c r="K1595" s="47">
        <v>16</v>
      </c>
      <c r="L1595" s="47">
        <f t="shared" si="7"/>
        <v>172.8</v>
      </c>
      <c r="M1595" s="45"/>
      <c r="N1595" s="47">
        <f t="shared" si="8"/>
        <v>172.8</v>
      </c>
      <c r="O1595" s="47"/>
      <c r="WZU1595" s="4"/>
      <c r="WZV1595" s="4"/>
      <c r="WZW1595" s="4"/>
      <c r="WZX1595" s="4"/>
      <c r="WZY1595" s="4"/>
      <c r="WZZ1595" s="4"/>
      <c r="XAA1595" s="4"/>
      <c r="XAB1595" s="4"/>
      <c r="XAC1595" s="4"/>
      <c r="XAD1595" s="4"/>
      <c r="XAE1595" s="4"/>
      <c r="XAF1595" s="4"/>
      <c r="XAG1595" s="4"/>
      <c r="XAH1595" s="4"/>
      <c r="XAI1595" s="4"/>
      <c r="XAJ1595" s="4"/>
      <c r="XAK1595" s="4"/>
      <c r="XAL1595" s="4"/>
      <c r="XAM1595" s="4"/>
      <c r="XAN1595" s="4"/>
      <c r="XAO1595" s="4"/>
      <c r="XAP1595" s="4"/>
      <c r="XAQ1595" s="4"/>
      <c r="XAR1595" s="4"/>
      <c r="XAS1595" s="4"/>
      <c r="XAT1595" s="4"/>
      <c r="XAU1595" s="4"/>
      <c r="XAV1595" s="4"/>
      <c r="XAW1595" s="4"/>
      <c r="XAX1595" s="4"/>
      <c r="XAY1595" s="4"/>
      <c r="XAZ1595" s="4"/>
    </row>
    <row r="1596" s="1" customFormat="1" ht="12" customHeight="1" spans="1:15 16245:16276">
      <c r="A1596" s="80" t="s">
        <v>20</v>
      </c>
      <c r="B1596" s="46" t="s">
        <v>1463</v>
      </c>
      <c r="C1596" s="69" t="s">
        <v>1542</v>
      </c>
      <c r="D1596" s="46" t="s">
        <v>1556</v>
      </c>
      <c r="E1596" s="50"/>
      <c r="F1596" s="45"/>
      <c r="G1596" s="51">
        <v>10.8</v>
      </c>
      <c r="H1596" s="48">
        <v>10.8</v>
      </c>
      <c r="I1596" s="50"/>
      <c r="J1596" s="49">
        <v>10.8</v>
      </c>
      <c r="K1596" s="47">
        <v>16</v>
      </c>
      <c r="L1596" s="47">
        <f t="shared" si="7"/>
        <v>172.8</v>
      </c>
      <c r="M1596" s="45"/>
      <c r="N1596" s="47">
        <f t="shared" si="8"/>
        <v>172.8</v>
      </c>
      <c r="O1596" s="47"/>
      <c r="WZU1596" s="4"/>
      <c r="WZV1596" s="4"/>
      <c r="WZW1596" s="4"/>
      <c r="WZX1596" s="4"/>
      <c r="WZY1596" s="4"/>
      <c r="WZZ1596" s="4"/>
      <c r="XAA1596" s="4"/>
      <c r="XAB1596" s="4"/>
      <c r="XAC1596" s="4"/>
      <c r="XAD1596" s="4"/>
      <c r="XAE1596" s="4"/>
      <c r="XAF1596" s="4"/>
      <c r="XAG1596" s="4"/>
      <c r="XAH1596" s="4"/>
      <c r="XAI1596" s="4"/>
      <c r="XAJ1596" s="4"/>
      <c r="XAK1596" s="4"/>
      <c r="XAL1596" s="4"/>
      <c r="XAM1596" s="4"/>
      <c r="XAN1596" s="4"/>
      <c r="XAO1596" s="4"/>
      <c r="XAP1596" s="4"/>
      <c r="XAQ1596" s="4"/>
      <c r="XAR1596" s="4"/>
      <c r="XAS1596" s="4"/>
      <c r="XAT1596" s="4"/>
      <c r="XAU1596" s="4"/>
      <c r="XAV1596" s="4"/>
      <c r="XAW1596" s="4"/>
      <c r="XAX1596" s="4"/>
      <c r="XAY1596" s="4"/>
      <c r="XAZ1596" s="4"/>
    </row>
    <row r="1597" s="1" customFormat="1" ht="12" customHeight="1" spans="1:15 16245:16276">
      <c r="A1597" s="80" t="s">
        <v>20</v>
      </c>
      <c r="B1597" s="46" t="s">
        <v>1463</v>
      </c>
      <c r="C1597" s="69" t="s">
        <v>1542</v>
      </c>
      <c r="D1597" s="46" t="s">
        <v>1557</v>
      </c>
      <c r="E1597" s="50"/>
      <c r="F1597" s="45"/>
      <c r="G1597" s="51">
        <v>10.8</v>
      </c>
      <c r="H1597" s="48">
        <v>10.8</v>
      </c>
      <c r="I1597" s="50"/>
      <c r="J1597" s="49">
        <v>10.8</v>
      </c>
      <c r="K1597" s="47">
        <v>16</v>
      </c>
      <c r="L1597" s="47">
        <f t="shared" si="7"/>
        <v>172.8</v>
      </c>
      <c r="M1597" s="45"/>
      <c r="N1597" s="47">
        <f t="shared" si="8"/>
        <v>172.8</v>
      </c>
      <c r="O1597" s="47"/>
      <c r="WZU1597" s="4"/>
      <c r="WZV1597" s="4"/>
      <c r="WZW1597" s="4"/>
      <c r="WZX1597" s="4"/>
      <c r="WZY1597" s="4"/>
      <c r="WZZ1597" s="4"/>
      <c r="XAA1597" s="4"/>
      <c r="XAB1597" s="4"/>
      <c r="XAC1597" s="4"/>
      <c r="XAD1597" s="4"/>
      <c r="XAE1597" s="4"/>
      <c r="XAF1597" s="4"/>
      <c r="XAG1597" s="4"/>
      <c r="XAH1597" s="4"/>
      <c r="XAI1597" s="4"/>
      <c r="XAJ1597" s="4"/>
      <c r="XAK1597" s="4"/>
      <c r="XAL1597" s="4"/>
      <c r="XAM1597" s="4"/>
      <c r="XAN1597" s="4"/>
      <c r="XAO1597" s="4"/>
      <c r="XAP1597" s="4"/>
      <c r="XAQ1597" s="4"/>
      <c r="XAR1597" s="4"/>
      <c r="XAS1597" s="4"/>
      <c r="XAT1597" s="4"/>
      <c r="XAU1597" s="4"/>
      <c r="XAV1597" s="4"/>
      <c r="XAW1597" s="4"/>
      <c r="XAX1597" s="4"/>
      <c r="XAY1597" s="4"/>
      <c r="XAZ1597" s="4"/>
    </row>
    <row r="1598" s="1" customFormat="1" ht="12" customHeight="1" spans="1:15 16245:16276">
      <c r="A1598" s="80" t="s">
        <v>20</v>
      </c>
      <c r="B1598" s="46" t="s">
        <v>1463</v>
      </c>
      <c r="C1598" s="69" t="s">
        <v>1542</v>
      </c>
      <c r="D1598" s="46" t="s">
        <v>1558</v>
      </c>
      <c r="E1598" s="50"/>
      <c r="F1598" s="45"/>
      <c r="G1598" s="51">
        <v>10.8</v>
      </c>
      <c r="H1598" s="48">
        <v>10.8</v>
      </c>
      <c r="I1598" s="50"/>
      <c r="J1598" s="49">
        <v>10.8</v>
      </c>
      <c r="K1598" s="47">
        <v>16</v>
      </c>
      <c r="L1598" s="47">
        <f t="shared" si="7"/>
        <v>172.8</v>
      </c>
      <c r="M1598" s="45"/>
      <c r="N1598" s="47">
        <f t="shared" si="8"/>
        <v>172.8</v>
      </c>
      <c r="O1598" s="47"/>
      <c r="WZU1598" s="4"/>
      <c r="WZV1598" s="4"/>
      <c r="WZW1598" s="4"/>
      <c r="WZX1598" s="4"/>
      <c r="WZY1598" s="4"/>
      <c r="WZZ1598" s="4"/>
      <c r="XAA1598" s="4"/>
      <c r="XAB1598" s="4"/>
      <c r="XAC1598" s="4"/>
      <c r="XAD1598" s="4"/>
      <c r="XAE1598" s="4"/>
      <c r="XAF1598" s="4"/>
      <c r="XAG1598" s="4"/>
      <c r="XAH1598" s="4"/>
      <c r="XAI1598" s="4"/>
      <c r="XAJ1598" s="4"/>
      <c r="XAK1598" s="4"/>
      <c r="XAL1598" s="4"/>
      <c r="XAM1598" s="4"/>
      <c r="XAN1598" s="4"/>
      <c r="XAO1598" s="4"/>
      <c r="XAP1598" s="4"/>
      <c r="XAQ1598" s="4"/>
      <c r="XAR1598" s="4"/>
      <c r="XAS1598" s="4"/>
      <c r="XAT1598" s="4"/>
      <c r="XAU1598" s="4"/>
      <c r="XAV1598" s="4"/>
      <c r="XAW1598" s="4"/>
      <c r="XAX1598" s="4"/>
      <c r="XAY1598" s="4"/>
      <c r="XAZ1598" s="4"/>
    </row>
    <row r="1599" s="1" customFormat="1" ht="12" customHeight="1" spans="1:15 16245:16276">
      <c r="A1599" s="80" t="s">
        <v>20</v>
      </c>
      <c r="B1599" s="46" t="s">
        <v>1463</v>
      </c>
      <c r="C1599" s="69" t="s">
        <v>1542</v>
      </c>
      <c r="D1599" s="46" t="s">
        <v>1559</v>
      </c>
      <c r="E1599" s="50"/>
      <c r="F1599" s="45"/>
      <c r="G1599" s="51">
        <v>10.8</v>
      </c>
      <c r="H1599" s="48">
        <v>10.8</v>
      </c>
      <c r="I1599" s="50"/>
      <c r="J1599" s="49">
        <v>10.8</v>
      </c>
      <c r="K1599" s="47">
        <v>16</v>
      </c>
      <c r="L1599" s="47">
        <f t="shared" si="7"/>
        <v>172.8</v>
      </c>
      <c r="M1599" s="45"/>
      <c r="N1599" s="47">
        <f t="shared" si="8"/>
        <v>172.8</v>
      </c>
      <c r="O1599" s="47"/>
      <c r="WZU1599" s="4"/>
      <c r="WZV1599" s="4"/>
      <c r="WZW1599" s="4"/>
      <c r="WZX1599" s="4"/>
      <c r="WZY1599" s="4"/>
      <c r="WZZ1599" s="4"/>
      <c r="XAA1599" s="4"/>
      <c r="XAB1599" s="4"/>
      <c r="XAC1599" s="4"/>
      <c r="XAD1599" s="4"/>
      <c r="XAE1599" s="4"/>
      <c r="XAF1599" s="4"/>
      <c r="XAG1599" s="4"/>
      <c r="XAH1599" s="4"/>
      <c r="XAI1599" s="4"/>
      <c r="XAJ1599" s="4"/>
      <c r="XAK1599" s="4"/>
      <c r="XAL1599" s="4"/>
      <c r="XAM1599" s="4"/>
      <c r="XAN1599" s="4"/>
      <c r="XAO1599" s="4"/>
      <c r="XAP1599" s="4"/>
      <c r="XAQ1599" s="4"/>
      <c r="XAR1599" s="4"/>
      <c r="XAS1599" s="4"/>
      <c r="XAT1599" s="4"/>
      <c r="XAU1599" s="4"/>
      <c r="XAV1599" s="4"/>
      <c r="XAW1599" s="4"/>
      <c r="XAX1599" s="4"/>
      <c r="XAY1599" s="4"/>
      <c r="XAZ1599" s="4"/>
    </row>
    <row r="1600" s="1" customFormat="1" ht="12" customHeight="1" spans="1:15 16245:16276">
      <c r="A1600" s="80" t="s">
        <v>20</v>
      </c>
      <c r="B1600" s="46" t="s">
        <v>1463</v>
      </c>
      <c r="C1600" s="69" t="s">
        <v>1542</v>
      </c>
      <c r="D1600" s="46" t="s">
        <v>1560</v>
      </c>
      <c r="E1600" s="50"/>
      <c r="F1600" s="45">
        <v>10.8</v>
      </c>
      <c r="G1600" s="51"/>
      <c r="H1600" s="48">
        <v>10.8</v>
      </c>
      <c r="I1600" s="50"/>
      <c r="J1600" s="49">
        <v>10.8</v>
      </c>
      <c r="K1600" s="47">
        <v>16</v>
      </c>
      <c r="L1600" s="47">
        <f t="shared" si="7"/>
        <v>172.8</v>
      </c>
      <c r="M1600" s="45"/>
      <c r="N1600" s="47">
        <f t="shared" si="8"/>
        <v>172.8</v>
      </c>
      <c r="O1600" s="47"/>
      <c r="WZU1600" s="4"/>
      <c r="WZV1600" s="4"/>
      <c r="WZW1600" s="4"/>
      <c r="WZX1600" s="4"/>
      <c r="WZY1600" s="4"/>
      <c r="WZZ1600" s="4"/>
      <c r="XAA1600" s="4"/>
      <c r="XAB1600" s="4"/>
      <c r="XAC1600" s="4"/>
      <c r="XAD1600" s="4"/>
      <c r="XAE1600" s="4"/>
      <c r="XAF1600" s="4"/>
      <c r="XAG1600" s="4"/>
      <c r="XAH1600" s="4"/>
      <c r="XAI1600" s="4"/>
      <c r="XAJ1600" s="4"/>
      <c r="XAK1600" s="4"/>
      <c r="XAL1600" s="4"/>
      <c r="XAM1600" s="4"/>
      <c r="XAN1600" s="4"/>
      <c r="XAO1600" s="4"/>
      <c r="XAP1600" s="4"/>
      <c r="XAQ1600" s="4"/>
      <c r="XAR1600" s="4"/>
      <c r="XAS1600" s="4"/>
      <c r="XAT1600" s="4"/>
      <c r="XAU1600" s="4"/>
      <c r="XAV1600" s="4"/>
      <c r="XAW1600" s="4"/>
      <c r="XAX1600" s="4"/>
      <c r="XAY1600" s="4"/>
      <c r="XAZ1600" s="4"/>
    </row>
    <row r="1601" s="1" customFormat="1" ht="12" customHeight="1" spans="1:15 16245:16276">
      <c r="A1601" s="80" t="s">
        <v>20</v>
      </c>
      <c r="B1601" s="46" t="s">
        <v>1463</v>
      </c>
      <c r="C1601" s="69" t="s">
        <v>1542</v>
      </c>
      <c r="D1601" s="82" t="s">
        <v>1561</v>
      </c>
      <c r="E1601" s="50"/>
      <c r="F1601" s="45"/>
      <c r="G1601" s="51">
        <v>10.8</v>
      </c>
      <c r="H1601" s="48">
        <v>10.8</v>
      </c>
      <c r="I1601" s="50"/>
      <c r="J1601" s="49">
        <v>10.8</v>
      </c>
      <c r="K1601" s="47">
        <v>16</v>
      </c>
      <c r="L1601" s="47">
        <f t="shared" si="7"/>
        <v>172.8</v>
      </c>
      <c r="M1601" s="45"/>
      <c r="N1601" s="47">
        <f t="shared" si="8"/>
        <v>172.8</v>
      </c>
      <c r="O1601" s="47"/>
      <c r="WZU1601" s="4"/>
      <c r="WZV1601" s="4"/>
      <c r="WZW1601" s="4"/>
      <c r="WZX1601" s="4"/>
      <c r="WZY1601" s="4"/>
      <c r="WZZ1601" s="4"/>
      <c r="XAA1601" s="4"/>
      <c r="XAB1601" s="4"/>
      <c r="XAC1601" s="4"/>
      <c r="XAD1601" s="4"/>
      <c r="XAE1601" s="4"/>
      <c r="XAF1601" s="4"/>
      <c r="XAG1601" s="4"/>
      <c r="XAH1601" s="4"/>
      <c r="XAI1601" s="4"/>
      <c r="XAJ1601" s="4"/>
      <c r="XAK1601" s="4"/>
      <c r="XAL1601" s="4"/>
      <c r="XAM1601" s="4"/>
      <c r="XAN1601" s="4"/>
      <c r="XAO1601" s="4"/>
      <c r="XAP1601" s="4"/>
      <c r="XAQ1601" s="4"/>
      <c r="XAR1601" s="4"/>
      <c r="XAS1601" s="4"/>
      <c r="XAT1601" s="4"/>
      <c r="XAU1601" s="4"/>
      <c r="XAV1601" s="4"/>
      <c r="XAW1601" s="4"/>
      <c r="XAX1601" s="4"/>
      <c r="XAY1601" s="4"/>
      <c r="XAZ1601" s="4"/>
    </row>
    <row r="1602" s="1" customFormat="1" ht="12" customHeight="1" spans="1:15 16245:16276">
      <c r="A1602" s="80" t="s">
        <v>20</v>
      </c>
      <c r="B1602" s="46" t="s">
        <v>1463</v>
      </c>
      <c r="C1602" s="69" t="s">
        <v>1542</v>
      </c>
      <c r="D1602" s="46" t="s">
        <v>1562</v>
      </c>
      <c r="E1602" s="50"/>
      <c r="F1602" s="45"/>
      <c r="G1602" s="51">
        <v>10.8</v>
      </c>
      <c r="H1602" s="48">
        <v>10.8</v>
      </c>
      <c r="I1602" s="50"/>
      <c r="J1602" s="49">
        <v>10.8</v>
      </c>
      <c r="K1602" s="47">
        <v>16</v>
      </c>
      <c r="L1602" s="47">
        <f t="shared" si="7"/>
        <v>172.8</v>
      </c>
      <c r="M1602" s="45"/>
      <c r="N1602" s="47">
        <f t="shared" si="8"/>
        <v>172.8</v>
      </c>
      <c r="O1602" s="47"/>
      <c r="WZU1602" s="4"/>
      <c r="WZV1602" s="4"/>
      <c r="WZW1602" s="4"/>
      <c r="WZX1602" s="4"/>
      <c r="WZY1602" s="4"/>
      <c r="WZZ1602" s="4"/>
      <c r="XAA1602" s="4"/>
      <c r="XAB1602" s="4"/>
      <c r="XAC1602" s="4"/>
      <c r="XAD1602" s="4"/>
      <c r="XAE1602" s="4"/>
      <c r="XAF1602" s="4"/>
      <c r="XAG1602" s="4"/>
      <c r="XAH1602" s="4"/>
      <c r="XAI1602" s="4"/>
      <c r="XAJ1602" s="4"/>
      <c r="XAK1602" s="4"/>
      <c r="XAL1602" s="4"/>
      <c r="XAM1602" s="4"/>
      <c r="XAN1602" s="4"/>
      <c r="XAO1602" s="4"/>
      <c r="XAP1602" s="4"/>
      <c r="XAQ1602" s="4"/>
      <c r="XAR1602" s="4"/>
      <c r="XAS1602" s="4"/>
      <c r="XAT1602" s="4"/>
      <c r="XAU1602" s="4"/>
      <c r="XAV1602" s="4"/>
      <c r="XAW1602" s="4"/>
      <c r="XAX1602" s="4"/>
      <c r="XAY1602" s="4"/>
      <c r="XAZ1602" s="4"/>
    </row>
    <row r="1603" s="1" customFormat="1" ht="12" customHeight="1" spans="1:15 16245:16276">
      <c r="A1603" s="80" t="s">
        <v>20</v>
      </c>
      <c r="B1603" s="46" t="s">
        <v>1463</v>
      </c>
      <c r="C1603" s="69" t="s">
        <v>1542</v>
      </c>
      <c r="D1603" s="46" t="s">
        <v>1563</v>
      </c>
      <c r="E1603" s="50"/>
      <c r="F1603" s="45"/>
      <c r="G1603" s="51">
        <v>10.8</v>
      </c>
      <c r="H1603" s="48">
        <v>10.8</v>
      </c>
      <c r="I1603" s="50"/>
      <c r="J1603" s="49">
        <v>10.8</v>
      </c>
      <c r="K1603" s="47">
        <v>16</v>
      </c>
      <c r="L1603" s="47">
        <f t="shared" si="7"/>
        <v>172.8</v>
      </c>
      <c r="M1603" s="45"/>
      <c r="N1603" s="47">
        <f t="shared" si="8"/>
        <v>172.8</v>
      </c>
      <c r="O1603" s="47"/>
      <c r="WZU1603" s="4"/>
      <c r="WZV1603" s="4"/>
      <c r="WZW1603" s="4"/>
      <c r="WZX1603" s="4"/>
      <c r="WZY1603" s="4"/>
      <c r="WZZ1603" s="4"/>
      <c r="XAA1603" s="4"/>
      <c r="XAB1603" s="4"/>
      <c r="XAC1603" s="4"/>
      <c r="XAD1603" s="4"/>
      <c r="XAE1603" s="4"/>
      <c r="XAF1603" s="4"/>
      <c r="XAG1603" s="4"/>
      <c r="XAH1603" s="4"/>
      <c r="XAI1603" s="4"/>
      <c r="XAJ1603" s="4"/>
      <c r="XAK1603" s="4"/>
      <c r="XAL1603" s="4"/>
      <c r="XAM1603" s="4"/>
      <c r="XAN1603" s="4"/>
      <c r="XAO1603" s="4"/>
      <c r="XAP1603" s="4"/>
      <c r="XAQ1603" s="4"/>
      <c r="XAR1603" s="4"/>
      <c r="XAS1603" s="4"/>
      <c r="XAT1603" s="4"/>
      <c r="XAU1603" s="4"/>
      <c r="XAV1603" s="4"/>
      <c r="XAW1603" s="4"/>
      <c r="XAX1603" s="4"/>
      <c r="XAY1603" s="4"/>
      <c r="XAZ1603" s="4"/>
    </row>
    <row r="1604" s="1" customFormat="1" ht="12" customHeight="1" spans="1:15 16245:16276">
      <c r="A1604" s="80" t="s">
        <v>20</v>
      </c>
      <c r="B1604" s="46" t="s">
        <v>1463</v>
      </c>
      <c r="C1604" s="69" t="s">
        <v>1542</v>
      </c>
      <c r="D1604" s="46" t="s">
        <v>1564</v>
      </c>
      <c r="E1604" s="50"/>
      <c r="F1604" s="45"/>
      <c r="G1604" s="51">
        <v>10.8</v>
      </c>
      <c r="H1604" s="48">
        <v>10.8</v>
      </c>
      <c r="I1604" s="50"/>
      <c r="J1604" s="49">
        <v>10.8</v>
      </c>
      <c r="K1604" s="47">
        <v>16</v>
      </c>
      <c r="L1604" s="47">
        <f t="shared" si="7"/>
        <v>172.8</v>
      </c>
      <c r="M1604" s="45"/>
      <c r="N1604" s="47">
        <f t="shared" si="8"/>
        <v>172.8</v>
      </c>
      <c r="O1604" s="47"/>
      <c r="WZU1604" s="4"/>
      <c r="WZV1604" s="4"/>
      <c r="WZW1604" s="4"/>
      <c r="WZX1604" s="4"/>
      <c r="WZY1604" s="4"/>
      <c r="WZZ1604" s="4"/>
      <c r="XAA1604" s="4"/>
      <c r="XAB1604" s="4"/>
      <c r="XAC1604" s="4"/>
      <c r="XAD1604" s="4"/>
      <c r="XAE1604" s="4"/>
      <c r="XAF1604" s="4"/>
      <c r="XAG1604" s="4"/>
      <c r="XAH1604" s="4"/>
      <c r="XAI1604" s="4"/>
      <c r="XAJ1604" s="4"/>
      <c r="XAK1604" s="4"/>
      <c r="XAL1604" s="4"/>
      <c r="XAM1604" s="4"/>
      <c r="XAN1604" s="4"/>
      <c r="XAO1604" s="4"/>
      <c r="XAP1604" s="4"/>
      <c r="XAQ1604" s="4"/>
      <c r="XAR1604" s="4"/>
      <c r="XAS1604" s="4"/>
      <c r="XAT1604" s="4"/>
      <c r="XAU1604" s="4"/>
      <c r="XAV1604" s="4"/>
      <c r="XAW1604" s="4"/>
      <c r="XAX1604" s="4"/>
      <c r="XAY1604" s="4"/>
      <c r="XAZ1604" s="4"/>
    </row>
    <row r="1605" s="1" customFormat="1" ht="12" customHeight="1" spans="1:15 16245:16276">
      <c r="A1605" s="80" t="s">
        <v>20</v>
      </c>
      <c r="B1605" s="46" t="s">
        <v>1463</v>
      </c>
      <c r="C1605" s="69" t="s">
        <v>1542</v>
      </c>
      <c r="D1605" s="46" t="s">
        <v>1565</v>
      </c>
      <c r="E1605" s="50"/>
      <c r="F1605" s="45"/>
      <c r="G1605" s="51">
        <v>10.8</v>
      </c>
      <c r="H1605" s="48">
        <v>10.8</v>
      </c>
      <c r="I1605" s="50"/>
      <c r="J1605" s="49">
        <v>10.8</v>
      </c>
      <c r="K1605" s="47">
        <v>16</v>
      </c>
      <c r="L1605" s="47">
        <f t="shared" si="7"/>
        <v>172.8</v>
      </c>
      <c r="M1605" s="45"/>
      <c r="N1605" s="47">
        <f t="shared" si="8"/>
        <v>172.8</v>
      </c>
      <c r="O1605" s="47"/>
      <c r="WZU1605" s="4"/>
      <c r="WZV1605" s="4"/>
      <c r="WZW1605" s="4"/>
      <c r="WZX1605" s="4"/>
      <c r="WZY1605" s="4"/>
      <c r="WZZ1605" s="4"/>
      <c r="XAA1605" s="4"/>
      <c r="XAB1605" s="4"/>
      <c r="XAC1605" s="4"/>
      <c r="XAD1605" s="4"/>
      <c r="XAE1605" s="4"/>
      <c r="XAF1605" s="4"/>
      <c r="XAG1605" s="4"/>
      <c r="XAH1605" s="4"/>
      <c r="XAI1605" s="4"/>
      <c r="XAJ1605" s="4"/>
      <c r="XAK1605" s="4"/>
      <c r="XAL1605" s="4"/>
      <c r="XAM1605" s="4"/>
      <c r="XAN1605" s="4"/>
      <c r="XAO1605" s="4"/>
      <c r="XAP1605" s="4"/>
      <c r="XAQ1605" s="4"/>
      <c r="XAR1605" s="4"/>
      <c r="XAS1605" s="4"/>
      <c r="XAT1605" s="4"/>
      <c r="XAU1605" s="4"/>
      <c r="XAV1605" s="4"/>
      <c r="XAW1605" s="4"/>
      <c r="XAX1605" s="4"/>
      <c r="XAY1605" s="4"/>
      <c r="XAZ1605" s="4"/>
    </row>
    <row r="1606" s="1" customFormat="1" ht="12" customHeight="1" spans="1:15 16245:16276">
      <c r="A1606" s="80" t="s">
        <v>20</v>
      </c>
      <c r="B1606" s="46" t="s">
        <v>1463</v>
      </c>
      <c r="C1606" s="69" t="s">
        <v>1542</v>
      </c>
      <c r="D1606" s="46" t="s">
        <v>1566</v>
      </c>
      <c r="E1606" s="50"/>
      <c r="F1606" s="45"/>
      <c r="G1606" s="51">
        <v>10.8</v>
      </c>
      <c r="H1606" s="48">
        <v>10.8</v>
      </c>
      <c r="I1606" s="50"/>
      <c r="J1606" s="49">
        <v>10.8</v>
      </c>
      <c r="K1606" s="47">
        <v>16</v>
      </c>
      <c r="L1606" s="47">
        <f t="shared" si="7"/>
        <v>172.8</v>
      </c>
      <c r="M1606" s="45"/>
      <c r="N1606" s="47">
        <f t="shared" si="8"/>
        <v>172.8</v>
      </c>
      <c r="O1606" s="47"/>
      <c r="WZU1606" s="4"/>
      <c r="WZV1606" s="4"/>
      <c r="WZW1606" s="4"/>
      <c r="WZX1606" s="4"/>
      <c r="WZY1606" s="4"/>
      <c r="WZZ1606" s="4"/>
      <c r="XAA1606" s="4"/>
      <c r="XAB1606" s="4"/>
      <c r="XAC1606" s="4"/>
      <c r="XAD1606" s="4"/>
      <c r="XAE1606" s="4"/>
      <c r="XAF1606" s="4"/>
      <c r="XAG1606" s="4"/>
      <c r="XAH1606" s="4"/>
      <c r="XAI1606" s="4"/>
      <c r="XAJ1606" s="4"/>
      <c r="XAK1606" s="4"/>
      <c r="XAL1606" s="4"/>
      <c r="XAM1606" s="4"/>
      <c r="XAN1606" s="4"/>
      <c r="XAO1606" s="4"/>
      <c r="XAP1606" s="4"/>
      <c r="XAQ1606" s="4"/>
      <c r="XAR1606" s="4"/>
      <c r="XAS1606" s="4"/>
      <c r="XAT1606" s="4"/>
      <c r="XAU1606" s="4"/>
      <c r="XAV1606" s="4"/>
      <c r="XAW1606" s="4"/>
      <c r="XAX1606" s="4"/>
      <c r="XAY1606" s="4"/>
      <c r="XAZ1606" s="4"/>
    </row>
    <row r="1607" s="1" customFormat="1" ht="12" customHeight="1" spans="1:15 16245:16276">
      <c r="A1607" s="80" t="s">
        <v>20</v>
      </c>
      <c r="B1607" s="46" t="s">
        <v>1463</v>
      </c>
      <c r="C1607" s="69" t="s">
        <v>1542</v>
      </c>
      <c r="D1607" s="46" t="s">
        <v>1567</v>
      </c>
      <c r="E1607" s="50"/>
      <c r="F1607" s="45"/>
      <c r="G1607" s="51">
        <v>10.8</v>
      </c>
      <c r="H1607" s="48">
        <v>10.8</v>
      </c>
      <c r="I1607" s="50"/>
      <c r="J1607" s="49">
        <v>10.8</v>
      </c>
      <c r="K1607" s="47">
        <v>16</v>
      </c>
      <c r="L1607" s="47">
        <f t="shared" ref="L1607:L1670" si="9">J1607*K1607</f>
        <v>172.8</v>
      </c>
      <c r="M1607" s="45"/>
      <c r="N1607" s="47">
        <f t="shared" si="8"/>
        <v>172.8</v>
      </c>
      <c r="O1607" s="47"/>
      <c r="WZU1607" s="4"/>
      <c r="WZV1607" s="4"/>
      <c r="WZW1607" s="4"/>
      <c r="WZX1607" s="4"/>
      <c r="WZY1607" s="4"/>
      <c r="WZZ1607" s="4"/>
      <c r="XAA1607" s="4"/>
      <c r="XAB1607" s="4"/>
      <c r="XAC1607" s="4"/>
      <c r="XAD1607" s="4"/>
      <c r="XAE1607" s="4"/>
      <c r="XAF1607" s="4"/>
      <c r="XAG1607" s="4"/>
      <c r="XAH1607" s="4"/>
      <c r="XAI1607" s="4"/>
      <c r="XAJ1607" s="4"/>
      <c r="XAK1607" s="4"/>
      <c r="XAL1607" s="4"/>
      <c r="XAM1607" s="4"/>
      <c r="XAN1607" s="4"/>
      <c r="XAO1607" s="4"/>
      <c r="XAP1607" s="4"/>
      <c r="XAQ1607" s="4"/>
      <c r="XAR1607" s="4"/>
      <c r="XAS1607" s="4"/>
      <c r="XAT1607" s="4"/>
      <c r="XAU1607" s="4"/>
      <c r="XAV1607" s="4"/>
      <c r="XAW1607" s="4"/>
      <c r="XAX1607" s="4"/>
      <c r="XAY1607" s="4"/>
      <c r="XAZ1607" s="4"/>
    </row>
    <row r="1608" s="1" customFormat="1" ht="12" customHeight="1" spans="1:15 16245:16276">
      <c r="A1608" s="80" t="s">
        <v>20</v>
      </c>
      <c r="B1608" s="46" t="s">
        <v>1463</v>
      </c>
      <c r="C1608" s="69" t="s">
        <v>1542</v>
      </c>
      <c r="D1608" s="46" t="s">
        <v>1568</v>
      </c>
      <c r="E1608" s="50"/>
      <c r="F1608" s="45"/>
      <c r="G1608" s="51">
        <v>10.8</v>
      </c>
      <c r="H1608" s="48">
        <v>10.8</v>
      </c>
      <c r="I1608" s="50"/>
      <c r="J1608" s="49">
        <v>10.8</v>
      </c>
      <c r="K1608" s="47">
        <v>16</v>
      </c>
      <c r="L1608" s="47">
        <f t="shared" si="9"/>
        <v>172.8</v>
      </c>
      <c r="M1608" s="45"/>
      <c r="N1608" s="47">
        <f t="shared" si="8"/>
        <v>172.8</v>
      </c>
      <c r="O1608" s="47"/>
      <c r="WZU1608" s="4"/>
      <c r="WZV1608" s="4"/>
      <c r="WZW1608" s="4"/>
      <c r="WZX1608" s="4"/>
      <c r="WZY1608" s="4"/>
      <c r="WZZ1608" s="4"/>
      <c r="XAA1608" s="4"/>
      <c r="XAB1608" s="4"/>
      <c r="XAC1608" s="4"/>
      <c r="XAD1608" s="4"/>
      <c r="XAE1608" s="4"/>
      <c r="XAF1608" s="4"/>
      <c r="XAG1608" s="4"/>
      <c r="XAH1608" s="4"/>
      <c r="XAI1608" s="4"/>
      <c r="XAJ1608" s="4"/>
      <c r="XAK1608" s="4"/>
      <c r="XAL1608" s="4"/>
      <c r="XAM1608" s="4"/>
      <c r="XAN1608" s="4"/>
      <c r="XAO1608" s="4"/>
      <c r="XAP1608" s="4"/>
      <c r="XAQ1608" s="4"/>
      <c r="XAR1608" s="4"/>
      <c r="XAS1608" s="4"/>
      <c r="XAT1608" s="4"/>
      <c r="XAU1608" s="4"/>
      <c r="XAV1608" s="4"/>
      <c r="XAW1608" s="4"/>
      <c r="XAX1608" s="4"/>
      <c r="XAY1608" s="4"/>
      <c r="XAZ1608" s="4"/>
    </row>
    <row r="1609" s="1" customFormat="1" ht="12" customHeight="1" spans="1:15 16245:16276">
      <c r="A1609" s="80" t="s">
        <v>20</v>
      </c>
      <c r="B1609" s="46" t="s">
        <v>1463</v>
      </c>
      <c r="C1609" s="69" t="s">
        <v>1542</v>
      </c>
      <c r="D1609" s="46" t="s">
        <v>1569</v>
      </c>
      <c r="E1609" s="50"/>
      <c r="F1609" s="45"/>
      <c r="G1609" s="51">
        <v>10.8</v>
      </c>
      <c r="H1609" s="48">
        <v>10.8</v>
      </c>
      <c r="I1609" s="50"/>
      <c r="J1609" s="49">
        <v>10.8</v>
      </c>
      <c r="K1609" s="47">
        <v>16</v>
      </c>
      <c r="L1609" s="47">
        <f t="shared" si="9"/>
        <v>172.8</v>
      </c>
      <c r="M1609" s="45"/>
      <c r="N1609" s="47">
        <f t="shared" si="8"/>
        <v>172.8</v>
      </c>
      <c r="O1609" s="47"/>
      <c r="WZU1609" s="4"/>
      <c r="WZV1609" s="4"/>
      <c r="WZW1609" s="4"/>
      <c r="WZX1609" s="4"/>
      <c r="WZY1609" s="4"/>
      <c r="WZZ1609" s="4"/>
      <c r="XAA1609" s="4"/>
      <c r="XAB1609" s="4"/>
      <c r="XAC1609" s="4"/>
      <c r="XAD1609" s="4"/>
      <c r="XAE1609" s="4"/>
      <c r="XAF1609" s="4"/>
      <c r="XAG1609" s="4"/>
      <c r="XAH1609" s="4"/>
      <c r="XAI1609" s="4"/>
      <c r="XAJ1609" s="4"/>
      <c r="XAK1609" s="4"/>
      <c r="XAL1609" s="4"/>
      <c r="XAM1609" s="4"/>
      <c r="XAN1609" s="4"/>
      <c r="XAO1609" s="4"/>
      <c r="XAP1609" s="4"/>
      <c r="XAQ1609" s="4"/>
      <c r="XAR1609" s="4"/>
      <c r="XAS1609" s="4"/>
      <c r="XAT1609" s="4"/>
      <c r="XAU1609" s="4"/>
      <c r="XAV1609" s="4"/>
      <c r="XAW1609" s="4"/>
      <c r="XAX1609" s="4"/>
      <c r="XAY1609" s="4"/>
      <c r="XAZ1609" s="4"/>
    </row>
    <row r="1610" s="1" customFormat="1" ht="12" customHeight="1" spans="1:15 16245:16276">
      <c r="A1610" s="80" t="s">
        <v>20</v>
      </c>
      <c r="B1610" s="46" t="s">
        <v>1463</v>
      </c>
      <c r="C1610" s="69" t="s">
        <v>1542</v>
      </c>
      <c r="D1610" s="46" t="s">
        <v>1570</v>
      </c>
      <c r="E1610" s="50"/>
      <c r="F1610" s="45"/>
      <c r="G1610" s="51">
        <v>10.8</v>
      </c>
      <c r="H1610" s="48">
        <v>10.8</v>
      </c>
      <c r="I1610" s="50"/>
      <c r="J1610" s="49">
        <v>10.8</v>
      </c>
      <c r="K1610" s="47">
        <v>16</v>
      </c>
      <c r="L1610" s="47">
        <f t="shared" si="9"/>
        <v>172.8</v>
      </c>
      <c r="M1610" s="45"/>
      <c r="N1610" s="47">
        <f t="shared" si="8"/>
        <v>172.8</v>
      </c>
      <c r="O1610" s="47"/>
      <c r="WZU1610" s="4"/>
      <c r="WZV1610" s="4"/>
      <c r="WZW1610" s="4"/>
      <c r="WZX1610" s="4"/>
      <c r="WZY1610" s="4"/>
      <c r="WZZ1610" s="4"/>
      <c r="XAA1610" s="4"/>
      <c r="XAB1610" s="4"/>
      <c r="XAC1610" s="4"/>
      <c r="XAD1610" s="4"/>
      <c r="XAE1610" s="4"/>
      <c r="XAF1610" s="4"/>
      <c r="XAG1610" s="4"/>
      <c r="XAH1610" s="4"/>
      <c r="XAI1610" s="4"/>
      <c r="XAJ1610" s="4"/>
      <c r="XAK1610" s="4"/>
      <c r="XAL1610" s="4"/>
      <c r="XAM1610" s="4"/>
      <c r="XAN1610" s="4"/>
      <c r="XAO1610" s="4"/>
      <c r="XAP1610" s="4"/>
      <c r="XAQ1610" s="4"/>
      <c r="XAR1610" s="4"/>
      <c r="XAS1610" s="4"/>
      <c r="XAT1610" s="4"/>
      <c r="XAU1610" s="4"/>
      <c r="XAV1610" s="4"/>
      <c r="XAW1610" s="4"/>
      <c r="XAX1610" s="4"/>
      <c r="XAY1610" s="4"/>
      <c r="XAZ1610" s="4"/>
    </row>
    <row r="1611" s="1" customFormat="1" ht="12" customHeight="1" spans="1:15 16245:16276">
      <c r="A1611" s="80" t="s">
        <v>20</v>
      </c>
      <c r="B1611" s="46" t="s">
        <v>1463</v>
      </c>
      <c r="C1611" s="69" t="s">
        <v>1542</v>
      </c>
      <c r="D1611" s="46" t="s">
        <v>1571</v>
      </c>
      <c r="E1611" s="50"/>
      <c r="F1611" s="45"/>
      <c r="G1611" s="51">
        <v>10.8</v>
      </c>
      <c r="H1611" s="48">
        <v>10.8</v>
      </c>
      <c r="I1611" s="50"/>
      <c r="J1611" s="49">
        <v>10.8</v>
      </c>
      <c r="K1611" s="47">
        <v>16</v>
      </c>
      <c r="L1611" s="47">
        <f t="shared" si="9"/>
        <v>172.8</v>
      </c>
      <c r="M1611" s="45"/>
      <c r="N1611" s="47">
        <f t="shared" si="8"/>
        <v>172.8</v>
      </c>
      <c r="O1611" s="47"/>
      <c r="WZU1611" s="4"/>
      <c r="WZV1611" s="4"/>
      <c r="WZW1611" s="4"/>
      <c r="WZX1611" s="4"/>
      <c r="WZY1611" s="4"/>
      <c r="WZZ1611" s="4"/>
      <c r="XAA1611" s="4"/>
      <c r="XAB1611" s="4"/>
      <c r="XAC1611" s="4"/>
      <c r="XAD1611" s="4"/>
      <c r="XAE1611" s="4"/>
      <c r="XAF1611" s="4"/>
      <c r="XAG1611" s="4"/>
      <c r="XAH1611" s="4"/>
      <c r="XAI1611" s="4"/>
      <c r="XAJ1611" s="4"/>
      <c r="XAK1611" s="4"/>
      <c r="XAL1611" s="4"/>
      <c r="XAM1611" s="4"/>
      <c r="XAN1611" s="4"/>
      <c r="XAO1611" s="4"/>
      <c r="XAP1611" s="4"/>
      <c r="XAQ1611" s="4"/>
      <c r="XAR1611" s="4"/>
      <c r="XAS1611" s="4"/>
      <c r="XAT1611" s="4"/>
      <c r="XAU1611" s="4"/>
      <c r="XAV1611" s="4"/>
      <c r="XAW1611" s="4"/>
      <c r="XAX1611" s="4"/>
      <c r="XAY1611" s="4"/>
      <c r="XAZ1611" s="4"/>
    </row>
    <row r="1612" s="1" customFormat="1" ht="12" customHeight="1" spans="1:15 16245:16276">
      <c r="A1612" s="80" t="s">
        <v>20</v>
      </c>
      <c r="B1612" s="46" t="s">
        <v>1463</v>
      </c>
      <c r="C1612" s="69" t="s">
        <v>1542</v>
      </c>
      <c r="D1612" s="46" t="s">
        <v>1572</v>
      </c>
      <c r="E1612" s="50"/>
      <c r="F1612" s="45"/>
      <c r="G1612" s="51">
        <v>10.8</v>
      </c>
      <c r="H1612" s="48">
        <v>10.8</v>
      </c>
      <c r="I1612" s="50"/>
      <c r="J1612" s="49">
        <v>10.8</v>
      </c>
      <c r="K1612" s="47">
        <v>16</v>
      </c>
      <c r="L1612" s="47">
        <f t="shared" si="9"/>
        <v>172.8</v>
      </c>
      <c r="M1612" s="45"/>
      <c r="N1612" s="47">
        <f t="shared" si="8"/>
        <v>172.8</v>
      </c>
      <c r="O1612" s="47"/>
      <c r="WZU1612" s="4"/>
      <c r="WZV1612" s="4"/>
      <c r="WZW1612" s="4"/>
      <c r="WZX1612" s="4"/>
      <c r="WZY1612" s="4"/>
      <c r="WZZ1612" s="4"/>
      <c r="XAA1612" s="4"/>
      <c r="XAB1612" s="4"/>
      <c r="XAC1612" s="4"/>
      <c r="XAD1612" s="4"/>
      <c r="XAE1612" s="4"/>
      <c r="XAF1612" s="4"/>
      <c r="XAG1612" s="4"/>
      <c r="XAH1612" s="4"/>
      <c r="XAI1612" s="4"/>
      <c r="XAJ1612" s="4"/>
      <c r="XAK1612" s="4"/>
      <c r="XAL1612" s="4"/>
      <c r="XAM1612" s="4"/>
      <c r="XAN1612" s="4"/>
      <c r="XAO1612" s="4"/>
      <c r="XAP1612" s="4"/>
      <c r="XAQ1612" s="4"/>
      <c r="XAR1612" s="4"/>
      <c r="XAS1612" s="4"/>
      <c r="XAT1612" s="4"/>
      <c r="XAU1612" s="4"/>
      <c r="XAV1612" s="4"/>
      <c r="XAW1612" s="4"/>
      <c r="XAX1612" s="4"/>
      <c r="XAY1612" s="4"/>
      <c r="XAZ1612" s="4"/>
    </row>
    <row r="1613" s="1" customFormat="1" ht="12" customHeight="1" spans="1:15 16245:16276">
      <c r="A1613" s="80" t="s">
        <v>20</v>
      </c>
      <c r="B1613" s="46" t="s">
        <v>1463</v>
      </c>
      <c r="C1613" s="69" t="s">
        <v>1542</v>
      </c>
      <c r="D1613" s="46" t="s">
        <v>1573</v>
      </c>
      <c r="E1613" s="50"/>
      <c r="F1613" s="45"/>
      <c r="G1613" s="51">
        <v>10.8</v>
      </c>
      <c r="H1613" s="48">
        <v>10.8</v>
      </c>
      <c r="I1613" s="50"/>
      <c r="J1613" s="49">
        <v>10.8</v>
      </c>
      <c r="K1613" s="47">
        <v>16</v>
      </c>
      <c r="L1613" s="47">
        <f t="shared" si="9"/>
        <v>172.8</v>
      </c>
      <c r="M1613" s="45"/>
      <c r="N1613" s="47">
        <f t="shared" si="8"/>
        <v>172.8</v>
      </c>
      <c r="O1613" s="47"/>
      <c r="WZU1613" s="4"/>
      <c r="WZV1613" s="4"/>
      <c r="WZW1613" s="4"/>
      <c r="WZX1613" s="4"/>
      <c r="WZY1613" s="4"/>
      <c r="WZZ1613" s="4"/>
      <c r="XAA1613" s="4"/>
      <c r="XAB1613" s="4"/>
      <c r="XAC1613" s="4"/>
      <c r="XAD1613" s="4"/>
      <c r="XAE1613" s="4"/>
      <c r="XAF1613" s="4"/>
      <c r="XAG1613" s="4"/>
      <c r="XAH1613" s="4"/>
      <c r="XAI1613" s="4"/>
      <c r="XAJ1613" s="4"/>
      <c r="XAK1613" s="4"/>
      <c r="XAL1613" s="4"/>
      <c r="XAM1613" s="4"/>
      <c r="XAN1613" s="4"/>
      <c r="XAO1613" s="4"/>
      <c r="XAP1613" s="4"/>
      <c r="XAQ1613" s="4"/>
      <c r="XAR1613" s="4"/>
      <c r="XAS1613" s="4"/>
      <c r="XAT1613" s="4"/>
      <c r="XAU1613" s="4"/>
      <c r="XAV1613" s="4"/>
      <c r="XAW1613" s="4"/>
      <c r="XAX1613" s="4"/>
      <c r="XAY1613" s="4"/>
      <c r="XAZ1613" s="4"/>
    </row>
    <row r="1614" s="1" customFormat="1" ht="12" customHeight="1" spans="1:15 16245:16276">
      <c r="A1614" s="80" t="s">
        <v>20</v>
      </c>
      <c r="B1614" s="46" t="s">
        <v>1463</v>
      </c>
      <c r="C1614" s="69" t="s">
        <v>1542</v>
      </c>
      <c r="D1614" s="46" t="s">
        <v>1574</v>
      </c>
      <c r="E1614" s="50"/>
      <c r="F1614" s="45"/>
      <c r="G1614" s="51">
        <v>10.8</v>
      </c>
      <c r="H1614" s="48">
        <v>10.8</v>
      </c>
      <c r="I1614" s="50"/>
      <c r="J1614" s="49">
        <v>10.8</v>
      </c>
      <c r="K1614" s="47">
        <v>16</v>
      </c>
      <c r="L1614" s="47">
        <f t="shared" si="9"/>
        <v>172.8</v>
      </c>
      <c r="M1614" s="45"/>
      <c r="N1614" s="47">
        <f t="shared" si="8"/>
        <v>172.8</v>
      </c>
      <c r="O1614" s="47"/>
      <c r="WZU1614" s="4"/>
      <c r="WZV1614" s="4"/>
      <c r="WZW1614" s="4"/>
      <c r="WZX1614" s="4"/>
      <c r="WZY1614" s="4"/>
      <c r="WZZ1614" s="4"/>
      <c r="XAA1614" s="4"/>
      <c r="XAB1614" s="4"/>
      <c r="XAC1614" s="4"/>
      <c r="XAD1614" s="4"/>
      <c r="XAE1614" s="4"/>
      <c r="XAF1614" s="4"/>
      <c r="XAG1614" s="4"/>
      <c r="XAH1614" s="4"/>
      <c r="XAI1614" s="4"/>
      <c r="XAJ1614" s="4"/>
      <c r="XAK1614" s="4"/>
      <c r="XAL1614" s="4"/>
      <c r="XAM1614" s="4"/>
      <c r="XAN1614" s="4"/>
      <c r="XAO1614" s="4"/>
      <c r="XAP1614" s="4"/>
      <c r="XAQ1614" s="4"/>
      <c r="XAR1614" s="4"/>
      <c r="XAS1614" s="4"/>
      <c r="XAT1614" s="4"/>
      <c r="XAU1614" s="4"/>
      <c r="XAV1614" s="4"/>
      <c r="XAW1614" s="4"/>
      <c r="XAX1614" s="4"/>
      <c r="XAY1614" s="4"/>
      <c r="XAZ1614" s="4"/>
    </row>
    <row r="1615" s="1" customFormat="1" ht="12" customHeight="1" spans="1:15 16245:16276">
      <c r="A1615" s="80" t="s">
        <v>20</v>
      </c>
      <c r="B1615" s="46" t="s">
        <v>1463</v>
      </c>
      <c r="C1615" s="69" t="s">
        <v>1542</v>
      </c>
      <c r="D1615" s="46" t="s">
        <v>1575</v>
      </c>
      <c r="E1615" s="50"/>
      <c r="F1615" s="45"/>
      <c r="G1615" s="51">
        <v>10.8</v>
      </c>
      <c r="H1615" s="48">
        <v>10.8</v>
      </c>
      <c r="I1615" s="50"/>
      <c r="J1615" s="49">
        <v>10.8</v>
      </c>
      <c r="K1615" s="47">
        <v>16</v>
      </c>
      <c r="L1615" s="47">
        <f t="shared" si="9"/>
        <v>172.8</v>
      </c>
      <c r="M1615" s="45"/>
      <c r="N1615" s="47">
        <f t="shared" si="8"/>
        <v>172.8</v>
      </c>
      <c r="O1615" s="47"/>
      <c r="WZU1615" s="4"/>
      <c r="WZV1615" s="4"/>
      <c r="WZW1615" s="4"/>
      <c r="WZX1615" s="4"/>
      <c r="WZY1615" s="4"/>
      <c r="WZZ1615" s="4"/>
      <c r="XAA1615" s="4"/>
      <c r="XAB1615" s="4"/>
      <c r="XAC1615" s="4"/>
      <c r="XAD1615" s="4"/>
      <c r="XAE1615" s="4"/>
      <c r="XAF1615" s="4"/>
      <c r="XAG1615" s="4"/>
      <c r="XAH1615" s="4"/>
      <c r="XAI1615" s="4"/>
      <c r="XAJ1615" s="4"/>
      <c r="XAK1615" s="4"/>
      <c r="XAL1615" s="4"/>
      <c r="XAM1615" s="4"/>
      <c r="XAN1615" s="4"/>
      <c r="XAO1615" s="4"/>
      <c r="XAP1615" s="4"/>
      <c r="XAQ1615" s="4"/>
      <c r="XAR1615" s="4"/>
      <c r="XAS1615" s="4"/>
      <c r="XAT1615" s="4"/>
      <c r="XAU1615" s="4"/>
      <c r="XAV1615" s="4"/>
      <c r="XAW1615" s="4"/>
      <c r="XAX1615" s="4"/>
      <c r="XAY1615" s="4"/>
      <c r="XAZ1615" s="4"/>
    </row>
    <row r="1616" s="1" customFormat="1" ht="12" customHeight="1" spans="1:15 16245:16276">
      <c r="A1616" s="80" t="s">
        <v>20</v>
      </c>
      <c r="B1616" s="46" t="s">
        <v>1463</v>
      </c>
      <c r="C1616" s="69" t="s">
        <v>1542</v>
      </c>
      <c r="D1616" s="46" t="s">
        <v>1576</v>
      </c>
      <c r="E1616" s="50"/>
      <c r="F1616" s="45"/>
      <c r="G1616" s="51">
        <v>10.8</v>
      </c>
      <c r="H1616" s="48">
        <v>10.8</v>
      </c>
      <c r="I1616" s="50"/>
      <c r="J1616" s="49">
        <v>10.8</v>
      </c>
      <c r="K1616" s="47">
        <v>16</v>
      </c>
      <c r="L1616" s="47">
        <f t="shared" si="9"/>
        <v>172.8</v>
      </c>
      <c r="M1616" s="45"/>
      <c r="N1616" s="47">
        <f t="shared" si="8"/>
        <v>172.8</v>
      </c>
      <c r="O1616" s="47"/>
      <c r="WZU1616" s="4"/>
      <c r="WZV1616" s="4"/>
      <c r="WZW1616" s="4"/>
      <c r="WZX1616" s="4"/>
      <c r="WZY1616" s="4"/>
      <c r="WZZ1616" s="4"/>
      <c r="XAA1616" s="4"/>
      <c r="XAB1616" s="4"/>
      <c r="XAC1616" s="4"/>
      <c r="XAD1616" s="4"/>
      <c r="XAE1616" s="4"/>
      <c r="XAF1616" s="4"/>
      <c r="XAG1616" s="4"/>
      <c r="XAH1616" s="4"/>
      <c r="XAI1616" s="4"/>
      <c r="XAJ1616" s="4"/>
      <c r="XAK1616" s="4"/>
      <c r="XAL1616" s="4"/>
      <c r="XAM1616" s="4"/>
      <c r="XAN1616" s="4"/>
      <c r="XAO1616" s="4"/>
      <c r="XAP1616" s="4"/>
      <c r="XAQ1616" s="4"/>
      <c r="XAR1616" s="4"/>
      <c r="XAS1616" s="4"/>
      <c r="XAT1616" s="4"/>
      <c r="XAU1616" s="4"/>
      <c r="XAV1616" s="4"/>
      <c r="XAW1616" s="4"/>
      <c r="XAX1616" s="4"/>
      <c r="XAY1616" s="4"/>
      <c r="XAZ1616" s="4"/>
    </row>
    <row r="1617" s="1" customFormat="1" ht="12" customHeight="1" spans="1:15 16245:16276">
      <c r="A1617" s="80" t="s">
        <v>20</v>
      </c>
      <c r="B1617" s="46" t="s">
        <v>1463</v>
      </c>
      <c r="C1617" s="69" t="s">
        <v>1542</v>
      </c>
      <c r="D1617" s="46" t="s">
        <v>1577</v>
      </c>
      <c r="E1617" s="50"/>
      <c r="F1617" s="45"/>
      <c r="G1617" s="51">
        <v>10.8</v>
      </c>
      <c r="H1617" s="48">
        <v>10.8</v>
      </c>
      <c r="I1617" s="50"/>
      <c r="J1617" s="49">
        <v>10.8</v>
      </c>
      <c r="K1617" s="47">
        <v>16</v>
      </c>
      <c r="L1617" s="47">
        <f t="shared" si="9"/>
        <v>172.8</v>
      </c>
      <c r="M1617" s="45"/>
      <c r="N1617" s="47">
        <f t="shared" si="8"/>
        <v>172.8</v>
      </c>
      <c r="O1617" s="47"/>
      <c r="WZU1617" s="4"/>
      <c r="WZV1617" s="4"/>
      <c r="WZW1617" s="4"/>
      <c r="WZX1617" s="4"/>
      <c r="WZY1617" s="4"/>
      <c r="WZZ1617" s="4"/>
      <c r="XAA1617" s="4"/>
      <c r="XAB1617" s="4"/>
      <c r="XAC1617" s="4"/>
      <c r="XAD1617" s="4"/>
      <c r="XAE1617" s="4"/>
      <c r="XAF1617" s="4"/>
      <c r="XAG1617" s="4"/>
      <c r="XAH1617" s="4"/>
      <c r="XAI1617" s="4"/>
      <c r="XAJ1617" s="4"/>
      <c r="XAK1617" s="4"/>
      <c r="XAL1617" s="4"/>
      <c r="XAM1617" s="4"/>
      <c r="XAN1617" s="4"/>
      <c r="XAO1617" s="4"/>
      <c r="XAP1617" s="4"/>
      <c r="XAQ1617" s="4"/>
      <c r="XAR1617" s="4"/>
      <c r="XAS1617" s="4"/>
      <c r="XAT1617" s="4"/>
      <c r="XAU1617" s="4"/>
      <c r="XAV1617" s="4"/>
      <c r="XAW1617" s="4"/>
      <c r="XAX1617" s="4"/>
      <c r="XAY1617" s="4"/>
      <c r="XAZ1617" s="4"/>
    </row>
    <row r="1618" s="1" customFormat="1" ht="12" customHeight="1" spans="1:15 16245:16276">
      <c r="A1618" s="80" t="s">
        <v>20</v>
      </c>
      <c r="B1618" s="46" t="s">
        <v>1463</v>
      </c>
      <c r="C1618" s="69" t="s">
        <v>1542</v>
      </c>
      <c r="D1618" s="46" t="s">
        <v>1578</v>
      </c>
      <c r="E1618" s="50"/>
      <c r="F1618" s="45"/>
      <c r="G1618" s="51">
        <v>10.8</v>
      </c>
      <c r="H1618" s="48">
        <v>10.8</v>
      </c>
      <c r="I1618" s="50"/>
      <c r="J1618" s="49">
        <v>10.8</v>
      </c>
      <c r="K1618" s="47">
        <v>16</v>
      </c>
      <c r="L1618" s="47">
        <f t="shared" si="9"/>
        <v>172.8</v>
      </c>
      <c r="M1618" s="45"/>
      <c r="N1618" s="47">
        <f t="shared" si="8"/>
        <v>172.8</v>
      </c>
      <c r="O1618" s="47"/>
      <c r="WZU1618" s="4"/>
      <c r="WZV1618" s="4"/>
      <c r="WZW1618" s="4"/>
      <c r="WZX1618" s="4"/>
      <c r="WZY1618" s="4"/>
      <c r="WZZ1618" s="4"/>
      <c r="XAA1618" s="4"/>
      <c r="XAB1618" s="4"/>
      <c r="XAC1618" s="4"/>
      <c r="XAD1618" s="4"/>
      <c r="XAE1618" s="4"/>
      <c r="XAF1618" s="4"/>
      <c r="XAG1618" s="4"/>
      <c r="XAH1618" s="4"/>
      <c r="XAI1618" s="4"/>
      <c r="XAJ1618" s="4"/>
      <c r="XAK1618" s="4"/>
      <c r="XAL1618" s="4"/>
      <c r="XAM1618" s="4"/>
      <c r="XAN1618" s="4"/>
      <c r="XAO1618" s="4"/>
      <c r="XAP1618" s="4"/>
      <c r="XAQ1618" s="4"/>
      <c r="XAR1618" s="4"/>
      <c r="XAS1618" s="4"/>
      <c r="XAT1618" s="4"/>
      <c r="XAU1618" s="4"/>
      <c r="XAV1618" s="4"/>
      <c r="XAW1618" s="4"/>
      <c r="XAX1618" s="4"/>
      <c r="XAY1618" s="4"/>
      <c r="XAZ1618" s="4"/>
    </row>
    <row r="1619" s="1" customFormat="1" ht="12" customHeight="1" spans="1:15 16245:16276">
      <c r="A1619" s="80" t="s">
        <v>20</v>
      </c>
      <c r="B1619" s="46" t="s">
        <v>1463</v>
      </c>
      <c r="C1619" s="69" t="s">
        <v>1542</v>
      </c>
      <c r="D1619" s="46" t="s">
        <v>1579</v>
      </c>
      <c r="E1619" s="50"/>
      <c r="F1619" s="45"/>
      <c r="G1619" s="51">
        <v>10.8</v>
      </c>
      <c r="H1619" s="48">
        <v>10.8</v>
      </c>
      <c r="I1619" s="50"/>
      <c r="J1619" s="49">
        <v>10.8</v>
      </c>
      <c r="K1619" s="47">
        <v>16</v>
      </c>
      <c r="L1619" s="47">
        <f t="shared" si="9"/>
        <v>172.8</v>
      </c>
      <c r="M1619" s="45"/>
      <c r="N1619" s="47">
        <f t="shared" si="8"/>
        <v>172.8</v>
      </c>
      <c r="O1619" s="47"/>
      <c r="WZU1619" s="4"/>
      <c r="WZV1619" s="4"/>
      <c r="WZW1619" s="4"/>
      <c r="WZX1619" s="4"/>
      <c r="WZY1619" s="4"/>
      <c r="WZZ1619" s="4"/>
      <c r="XAA1619" s="4"/>
      <c r="XAB1619" s="4"/>
      <c r="XAC1619" s="4"/>
      <c r="XAD1619" s="4"/>
      <c r="XAE1619" s="4"/>
      <c r="XAF1619" s="4"/>
      <c r="XAG1619" s="4"/>
      <c r="XAH1619" s="4"/>
      <c r="XAI1619" s="4"/>
      <c r="XAJ1619" s="4"/>
      <c r="XAK1619" s="4"/>
      <c r="XAL1619" s="4"/>
      <c r="XAM1619" s="4"/>
      <c r="XAN1619" s="4"/>
      <c r="XAO1619" s="4"/>
      <c r="XAP1619" s="4"/>
      <c r="XAQ1619" s="4"/>
      <c r="XAR1619" s="4"/>
      <c r="XAS1619" s="4"/>
      <c r="XAT1619" s="4"/>
      <c r="XAU1619" s="4"/>
      <c r="XAV1619" s="4"/>
      <c r="XAW1619" s="4"/>
      <c r="XAX1619" s="4"/>
      <c r="XAY1619" s="4"/>
      <c r="XAZ1619" s="4"/>
    </row>
    <row r="1620" s="1" customFormat="1" ht="12" customHeight="1" spans="1:15 16245:16276">
      <c r="A1620" s="80" t="s">
        <v>20</v>
      </c>
      <c r="B1620" s="46" t="s">
        <v>1463</v>
      </c>
      <c r="C1620" s="69" t="s">
        <v>1542</v>
      </c>
      <c r="D1620" s="46" t="s">
        <v>1580</v>
      </c>
      <c r="E1620" s="50"/>
      <c r="F1620" s="45"/>
      <c r="G1620" s="51">
        <v>10.8</v>
      </c>
      <c r="H1620" s="48">
        <v>10.8</v>
      </c>
      <c r="I1620" s="50"/>
      <c r="J1620" s="49">
        <v>10.8</v>
      </c>
      <c r="K1620" s="47">
        <v>16</v>
      </c>
      <c r="L1620" s="47">
        <f t="shared" si="9"/>
        <v>172.8</v>
      </c>
      <c r="M1620" s="45"/>
      <c r="N1620" s="47">
        <f t="shared" si="8"/>
        <v>172.8</v>
      </c>
      <c r="O1620" s="47"/>
      <c r="WZU1620" s="4"/>
      <c r="WZV1620" s="4"/>
      <c r="WZW1620" s="4"/>
      <c r="WZX1620" s="4"/>
      <c r="WZY1620" s="4"/>
      <c r="WZZ1620" s="4"/>
      <c r="XAA1620" s="4"/>
      <c r="XAB1620" s="4"/>
      <c r="XAC1620" s="4"/>
      <c r="XAD1620" s="4"/>
      <c r="XAE1620" s="4"/>
      <c r="XAF1620" s="4"/>
      <c r="XAG1620" s="4"/>
      <c r="XAH1620" s="4"/>
      <c r="XAI1620" s="4"/>
      <c r="XAJ1620" s="4"/>
      <c r="XAK1620" s="4"/>
      <c r="XAL1620" s="4"/>
      <c r="XAM1620" s="4"/>
      <c r="XAN1620" s="4"/>
      <c r="XAO1620" s="4"/>
      <c r="XAP1620" s="4"/>
      <c r="XAQ1620" s="4"/>
      <c r="XAR1620" s="4"/>
      <c r="XAS1620" s="4"/>
      <c r="XAT1620" s="4"/>
      <c r="XAU1620" s="4"/>
      <c r="XAV1620" s="4"/>
      <c r="XAW1620" s="4"/>
      <c r="XAX1620" s="4"/>
      <c r="XAY1620" s="4"/>
      <c r="XAZ1620" s="4"/>
    </row>
    <row r="1621" s="1" customFormat="1" ht="12" customHeight="1" spans="1:15 16245:16276">
      <c r="A1621" s="80" t="s">
        <v>20</v>
      </c>
      <c r="B1621" s="46" t="s">
        <v>1463</v>
      </c>
      <c r="C1621" s="69" t="s">
        <v>1542</v>
      </c>
      <c r="D1621" s="81" t="s">
        <v>1581</v>
      </c>
      <c r="E1621" s="50"/>
      <c r="F1621" s="45"/>
      <c r="G1621" s="51">
        <v>10.8</v>
      </c>
      <c r="H1621" s="48">
        <v>10.8</v>
      </c>
      <c r="I1621" s="50"/>
      <c r="J1621" s="49">
        <v>10.8</v>
      </c>
      <c r="K1621" s="47">
        <v>16</v>
      </c>
      <c r="L1621" s="47">
        <f t="shared" si="9"/>
        <v>172.8</v>
      </c>
      <c r="M1621" s="45"/>
      <c r="N1621" s="47">
        <f t="shared" si="8"/>
        <v>172.8</v>
      </c>
      <c r="O1621" s="47" t="s">
        <v>1582</v>
      </c>
      <c r="WZU1621" s="4"/>
      <c r="WZV1621" s="4"/>
      <c r="WZW1621" s="4"/>
      <c r="WZX1621" s="4"/>
      <c r="WZY1621" s="4"/>
      <c r="WZZ1621" s="4"/>
      <c r="XAA1621" s="4"/>
      <c r="XAB1621" s="4"/>
      <c r="XAC1621" s="4"/>
      <c r="XAD1621" s="4"/>
      <c r="XAE1621" s="4"/>
      <c r="XAF1621" s="4"/>
      <c r="XAG1621" s="4"/>
      <c r="XAH1621" s="4"/>
      <c r="XAI1621" s="4"/>
      <c r="XAJ1621" s="4"/>
      <c r="XAK1621" s="4"/>
      <c r="XAL1621" s="4"/>
      <c r="XAM1621" s="4"/>
      <c r="XAN1621" s="4"/>
      <c r="XAO1621" s="4"/>
      <c r="XAP1621" s="4"/>
      <c r="XAQ1621" s="4"/>
      <c r="XAR1621" s="4"/>
      <c r="XAS1621" s="4"/>
      <c r="XAT1621" s="4"/>
      <c r="XAU1621" s="4"/>
      <c r="XAV1621" s="4"/>
      <c r="XAW1621" s="4"/>
      <c r="XAX1621" s="4"/>
      <c r="XAY1621" s="4"/>
      <c r="XAZ1621" s="4"/>
    </row>
    <row r="1622" s="1" customFormat="1" ht="12" customHeight="1" spans="1:15 16245:16276">
      <c r="A1622" s="80" t="s">
        <v>20</v>
      </c>
      <c r="B1622" s="46" t="s">
        <v>1463</v>
      </c>
      <c r="C1622" s="69" t="s">
        <v>1542</v>
      </c>
      <c r="D1622" s="46" t="s">
        <v>1583</v>
      </c>
      <c r="E1622" s="50"/>
      <c r="F1622" s="45"/>
      <c r="G1622" s="51">
        <v>10.8</v>
      </c>
      <c r="H1622" s="48">
        <v>10.8</v>
      </c>
      <c r="I1622" s="50"/>
      <c r="J1622" s="49">
        <v>10.8</v>
      </c>
      <c r="K1622" s="47">
        <v>16</v>
      </c>
      <c r="L1622" s="47">
        <f t="shared" si="9"/>
        <v>172.8</v>
      </c>
      <c r="M1622" s="45"/>
      <c r="N1622" s="47">
        <f t="shared" si="8"/>
        <v>172.8</v>
      </c>
      <c r="O1622" s="47"/>
      <c r="WZU1622" s="4"/>
      <c r="WZV1622" s="4"/>
      <c r="WZW1622" s="4"/>
      <c r="WZX1622" s="4"/>
      <c r="WZY1622" s="4"/>
      <c r="WZZ1622" s="4"/>
      <c r="XAA1622" s="4"/>
      <c r="XAB1622" s="4"/>
      <c r="XAC1622" s="4"/>
      <c r="XAD1622" s="4"/>
      <c r="XAE1622" s="4"/>
      <c r="XAF1622" s="4"/>
      <c r="XAG1622" s="4"/>
      <c r="XAH1622" s="4"/>
      <c r="XAI1622" s="4"/>
      <c r="XAJ1622" s="4"/>
      <c r="XAK1622" s="4"/>
      <c r="XAL1622" s="4"/>
      <c r="XAM1622" s="4"/>
      <c r="XAN1622" s="4"/>
      <c r="XAO1622" s="4"/>
      <c r="XAP1622" s="4"/>
      <c r="XAQ1622" s="4"/>
      <c r="XAR1622" s="4"/>
      <c r="XAS1622" s="4"/>
      <c r="XAT1622" s="4"/>
      <c r="XAU1622" s="4"/>
      <c r="XAV1622" s="4"/>
      <c r="XAW1622" s="4"/>
      <c r="XAX1622" s="4"/>
      <c r="XAY1622" s="4"/>
      <c r="XAZ1622" s="4"/>
    </row>
    <row r="1623" s="1" customFormat="1" ht="12" customHeight="1" spans="1:15 16245:16276">
      <c r="A1623" s="80" t="s">
        <v>20</v>
      </c>
      <c r="B1623" s="46" t="s">
        <v>1463</v>
      </c>
      <c r="C1623" s="69" t="s">
        <v>1542</v>
      </c>
      <c r="D1623" s="46" t="s">
        <v>1584</v>
      </c>
      <c r="E1623" s="50"/>
      <c r="F1623" s="45"/>
      <c r="G1623" s="51">
        <v>10.8</v>
      </c>
      <c r="H1623" s="48">
        <v>10.8</v>
      </c>
      <c r="I1623" s="50"/>
      <c r="J1623" s="49">
        <v>10.8</v>
      </c>
      <c r="K1623" s="47">
        <v>16</v>
      </c>
      <c r="L1623" s="47">
        <f t="shared" si="9"/>
        <v>172.8</v>
      </c>
      <c r="M1623" s="45"/>
      <c r="N1623" s="47">
        <f t="shared" si="8"/>
        <v>172.8</v>
      </c>
      <c r="O1623" s="47"/>
      <c r="WZU1623" s="4"/>
      <c r="WZV1623" s="4"/>
      <c r="WZW1623" s="4"/>
      <c r="WZX1623" s="4"/>
      <c r="WZY1623" s="4"/>
      <c r="WZZ1623" s="4"/>
      <c r="XAA1623" s="4"/>
      <c r="XAB1623" s="4"/>
      <c r="XAC1623" s="4"/>
      <c r="XAD1623" s="4"/>
      <c r="XAE1623" s="4"/>
      <c r="XAF1623" s="4"/>
      <c r="XAG1623" s="4"/>
      <c r="XAH1623" s="4"/>
      <c r="XAI1623" s="4"/>
      <c r="XAJ1623" s="4"/>
      <c r="XAK1623" s="4"/>
      <c r="XAL1623" s="4"/>
      <c r="XAM1623" s="4"/>
      <c r="XAN1623" s="4"/>
      <c r="XAO1623" s="4"/>
      <c r="XAP1623" s="4"/>
      <c r="XAQ1623" s="4"/>
      <c r="XAR1623" s="4"/>
      <c r="XAS1623" s="4"/>
      <c r="XAT1623" s="4"/>
      <c r="XAU1623" s="4"/>
      <c r="XAV1623" s="4"/>
      <c r="XAW1623" s="4"/>
      <c r="XAX1623" s="4"/>
      <c r="XAY1623" s="4"/>
      <c r="XAZ1623" s="4"/>
    </row>
    <row r="1624" s="1" customFormat="1" ht="12" customHeight="1" spans="1:15 16245:16276">
      <c r="A1624" s="80" t="s">
        <v>20</v>
      </c>
      <c r="B1624" s="46" t="s">
        <v>1463</v>
      </c>
      <c r="C1624" s="69" t="s">
        <v>1542</v>
      </c>
      <c r="D1624" s="46" t="s">
        <v>1585</v>
      </c>
      <c r="E1624" s="50"/>
      <c r="F1624" s="45"/>
      <c r="G1624" s="51">
        <v>10.8</v>
      </c>
      <c r="H1624" s="48">
        <v>10.8</v>
      </c>
      <c r="I1624" s="50"/>
      <c r="J1624" s="49">
        <v>10.8</v>
      </c>
      <c r="K1624" s="47">
        <v>16</v>
      </c>
      <c r="L1624" s="47">
        <f t="shared" si="9"/>
        <v>172.8</v>
      </c>
      <c r="M1624" s="45"/>
      <c r="N1624" s="47">
        <f t="shared" ref="N1624:N1687" si="10">J1624*K1624</f>
        <v>172.8</v>
      </c>
      <c r="O1624" s="47"/>
      <c r="WZU1624" s="4"/>
      <c r="WZV1624" s="4"/>
      <c r="WZW1624" s="4"/>
      <c r="WZX1624" s="4"/>
      <c r="WZY1624" s="4"/>
      <c r="WZZ1624" s="4"/>
      <c r="XAA1624" s="4"/>
      <c r="XAB1624" s="4"/>
      <c r="XAC1624" s="4"/>
      <c r="XAD1624" s="4"/>
      <c r="XAE1624" s="4"/>
      <c r="XAF1624" s="4"/>
      <c r="XAG1624" s="4"/>
      <c r="XAH1624" s="4"/>
      <c r="XAI1624" s="4"/>
      <c r="XAJ1624" s="4"/>
      <c r="XAK1624" s="4"/>
      <c r="XAL1624" s="4"/>
      <c r="XAM1624" s="4"/>
      <c r="XAN1624" s="4"/>
      <c r="XAO1624" s="4"/>
      <c r="XAP1624" s="4"/>
      <c r="XAQ1624" s="4"/>
      <c r="XAR1624" s="4"/>
      <c r="XAS1624" s="4"/>
      <c r="XAT1624" s="4"/>
      <c r="XAU1624" s="4"/>
      <c r="XAV1624" s="4"/>
      <c r="XAW1624" s="4"/>
      <c r="XAX1624" s="4"/>
      <c r="XAY1624" s="4"/>
      <c r="XAZ1624" s="4"/>
    </row>
    <row r="1625" s="1" customFormat="1" ht="12" customHeight="1" spans="1:15 16245:16276">
      <c r="A1625" s="80" t="s">
        <v>20</v>
      </c>
      <c r="B1625" s="46" t="s">
        <v>1463</v>
      </c>
      <c r="C1625" s="69" t="s">
        <v>1542</v>
      </c>
      <c r="D1625" s="46" t="s">
        <v>1586</v>
      </c>
      <c r="E1625" s="50"/>
      <c r="F1625" s="45"/>
      <c r="G1625" s="51">
        <v>10.8</v>
      </c>
      <c r="H1625" s="48">
        <v>10.8</v>
      </c>
      <c r="I1625" s="50"/>
      <c r="J1625" s="49">
        <v>10.8</v>
      </c>
      <c r="K1625" s="47">
        <v>16</v>
      </c>
      <c r="L1625" s="47">
        <f t="shared" si="9"/>
        <v>172.8</v>
      </c>
      <c r="M1625" s="45"/>
      <c r="N1625" s="47">
        <f t="shared" si="10"/>
        <v>172.8</v>
      </c>
      <c r="O1625" s="47"/>
      <c r="WZU1625" s="4"/>
      <c r="WZV1625" s="4"/>
      <c r="WZW1625" s="4"/>
      <c r="WZX1625" s="4"/>
      <c r="WZY1625" s="4"/>
      <c r="WZZ1625" s="4"/>
      <c r="XAA1625" s="4"/>
      <c r="XAB1625" s="4"/>
      <c r="XAC1625" s="4"/>
      <c r="XAD1625" s="4"/>
      <c r="XAE1625" s="4"/>
      <c r="XAF1625" s="4"/>
      <c r="XAG1625" s="4"/>
      <c r="XAH1625" s="4"/>
      <c r="XAI1625" s="4"/>
      <c r="XAJ1625" s="4"/>
      <c r="XAK1625" s="4"/>
      <c r="XAL1625" s="4"/>
      <c r="XAM1625" s="4"/>
      <c r="XAN1625" s="4"/>
      <c r="XAO1625" s="4"/>
      <c r="XAP1625" s="4"/>
      <c r="XAQ1625" s="4"/>
      <c r="XAR1625" s="4"/>
      <c r="XAS1625" s="4"/>
      <c r="XAT1625" s="4"/>
      <c r="XAU1625" s="4"/>
      <c r="XAV1625" s="4"/>
      <c r="XAW1625" s="4"/>
      <c r="XAX1625" s="4"/>
      <c r="XAY1625" s="4"/>
      <c r="XAZ1625" s="4"/>
    </row>
    <row r="1626" s="1" customFormat="1" ht="12" customHeight="1" spans="1:15 16245:16276">
      <c r="A1626" s="80" t="s">
        <v>20</v>
      </c>
      <c r="B1626" s="46" t="s">
        <v>1463</v>
      </c>
      <c r="C1626" s="69" t="s">
        <v>1542</v>
      </c>
      <c r="D1626" s="46" t="s">
        <v>1587</v>
      </c>
      <c r="E1626" s="50"/>
      <c r="F1626" s="45"/>
      <c r="G1626" s="51">
        <v>10.8</v>
      </c>
      <c r="H1626" s="48">
        <v>10.8</v>
      </c>
      <c r="I1626" s="50"/>
      <c r="J1626" s="49">
        <v>10.8</v>
      </c>
      <c r="K1626" s="47">
        <v>16</v>
      </c>
      <c r="L1626" s="47">
        <f t="shared" si="9"/>
        <v>172.8</v>
      </c>
      <c r="M1626" s="45"/>
      <c r="N1626" s="47">
        <f t="shared" si="10"/>
        <v>172.8</v>
      </c>
      <c r="O1626" s="47"/>
      <c r="WZU1626" s="4"/>
      <c r="WZV1626" s="4"/>
      <c r="WZW1626" s="4"/>
      <c r="WZX1626" s="4"/>
      <c r="WZY1626" s="4"/>
      <c r="WZZ1626" s="4"/>
      <c r="XAA1626" s="4"/>
      <c r="XAB1626" s="4"/>
      <c r="XAC1626" s="4"/>
      <c r="XAD1626" s="4"/>
      <c r="XAE1626" s="4"/>
      <c r="XAF1626" s="4"/>
      <c r="XAG1626" s="4"/>
      <c r="XAH1626" s="4"/>
      <c r="XAI1626" s="4"/>
      <c r="XAJ1626" s="4"/>
      <c r="XAK1626" s="4"/>
      <c r="XAL1626" s="4"/>
      <c r="XAM1626" s="4"/>
      <c r="XAN1626" s="4"/>
      <c r="XAO1626" s="4"/>
      <c r="XAP1626" s="4"/>
      <c r="XAQ1626" s="4"/>
      <c r="XAR1626" s="4"/>
      <c r="XAS1626" s="4"/>
      <c r="XAT1626" s="4"/>
      <c r="XAU1626" s="4"/>
      <c r="XAV1626" s="4"/>
      <c r="XAW1626" s="4"/>
      <c r="XAX1626" s="4"/>
      <c r="XAY1626" s="4"/>
      <c r="XAZ1626" s="4"/>
    </row>
    <row r="1627" s="1" customFormat="1" ht="12" customHeight="1" spans="1:15 16245:16276">
      <c r="A1627" s="80" t="s">
        <v>20</v>
      </c>
      <c r="B1627" s="46" t="s">
        <v>1463</v>
      </c>
      <c r="C1627" s="69" t="s">
        <v>1542</v>
      </c>
      <c r="D1627" s="46" t="s">
        <v>1588</v>
      </c>
      <c r="E1627" s="50"/>
      <c r="F1627" s="45"/>
      <c r="G1627" s="51">
        <v>10.8</v>
      </c>
      <c r="H1627" s="48">
        <v>10.8</v>
      </c>
      <c r="I1627" s="50"/>
      <c r="J1627" s="49">
        <v>10.8</v>
      </c>
      <c r="K1627" s="47">
        <v>16</v>
      </c>
      <c r="L1627" s="47">
        <f t="shared" si="9"/>
        <v>172.8</v>
      </c>
      <c r="M1627" s="45"/>
      <c r="N1627" s="47">
        <f t="shared" si="10"/>
        <v>172.8</v>
      </c>
      <c r="O1627" s="47"/>
      <c r="WZU1627" s="4"/>
      <c r="WZV1627" s="4"/>
      <c r="WZW1627" s="4"/>
      <c r="WZX1627" s="4"/>
      <c r="WZY1627" s="4"/>
      <c r="WZZ1627" s="4"/>
      <c r="XAA1627" s="4"/>
      <c r="XAB1627" s="4"/>
      <c r="XAC1627" s="4"/>
      <c r="XAD1627" s="4"/>
      <c r="XAE1627" s="4"/>
      <c r="XAF1627" s="4"/>
      <c r="XAG1627" s="4"/>
      <c r="XAH1627" s="4"/>
      <c r="XAI1627" s="4"/>
      <c r="XAJ1627" s="4"/>
      <c r="XAK1627" s="4"/>
      <c r="XAL1627" s="4"/>
      <c r="XAM1627" s="4"/>
      <c r="XAN1627" s="4"/>
      <c r="XAO1627" s="4"/>
      <c r="XAP1627" s="4"/>
      <c r="XAQ1627" s="4"/>
      <c r="XAR1627" s="4"/>
      <c r="XAS1627" s="4"/>
      <c r="XAT1627" s="4"/>
      <c r="XAU1627" s="4"/>
      <c r="XAV1627" s="4"/>
      <c r="XAW1627" s="4"/>
      <c r="XAX1627" s="4"/>
      <c r="XAY1627" s="4"/>
      <c r="XAZ1627" s="4"/>
    </row>
    <row r="1628" s="1" customFormat="1" ht="12" customHeight="1" spans="1:15 16245:16276">
      <c r="A1628" s="80" t="s">
        <v>20</v>
      </c>
      <c r="B1628" s="46" t="s">
        <v>1463</v>
      </c>
      <c r="C1628" s="69" t="s">
        <v>1542</v>
      </c>
      <c r="D1628" s="46" t="s">
        <v>1589</v>
      </c>
      <c r="E1628" s="50"/>
      <c r="F1628" s="45"/>
      <c r="G1628" s="51">
        <v>10.8</v>
      </c>
      <c r="H1628" s="48">
        <v>10.8</v>
      </c>
      <c r="I1628" s="50"/>
      <c r="J1628" s="49">
        <v>10.8</v>
      </c>
      <c r="K1628" s="47">
        <v>16</v>
      </c>
      <c r="L1628" s="47">
        <f t="shared" si="9"/>
        <v>172.8</v>
      </c>
      <c r="M1628" s="45"/>
      <c r="N1628" s="47">
        <f t="shared" si="10"/>
        <v>172.8</v>
      </c>
      <c r="O1628" s="47"/>
      <c r="WZU1628" s="4"/>
      <c r="WZV1628" s="4"/>
      <c r="WZW1628" s="4"/>
      <c r="WZX1628" s="4"/>
      <c r="WZY1628" s="4"/>
      <c r="WZZ1628" s="4"/>
      <c r="XAA1628" s="4"/>
      <c r="XAB1628" s="4"/>
      <c r="XAC1628" s="4"/>
      <c r="XAD1628" s="4"/>
      <c r="XAE1628" s="4"/>
      <c r="XAF1628" s="4"/>
      <c r="XAG1628" s="4"/>
      <c r="XAH1628" s="4"/>
      <c r="XAI1628" s="4"/>
      <c r="XAJ1628" s="4"/>
      <c r="XAK1628" s="4"/>
      <c r="XAL1628" s="4"/>
      <c r="XAM1628" s="4"/>
      <c r="XAN1628" s="4"/>
      <c r="XAO1628" s="4"/>
      <c r="XAP1628" s="4"/>
      <c r="XAQ1628" s="4"/>
      <c r="XAR1628" s="4"/>
      <c r="XAS1628" s="4"/>
      <c r="XAT1628" s="4"/>
      <c r="XAU1628" s="4"/>
      <c r="XAV1628" s="4"/>
      <c r="XAW1628" s="4"/>
      <c r="XAX1628" s="4"/>
      <c r="XAY1628" s="4"/>
      <c r="XAZ1628" s="4"/>
    </row>
    <row r="1629" s="1" customFormat="1" ht="12" customHeight="1" spans="1:15 16245:16276">
      <c r="A1629" s="80" t="s">
        <v>20</v>
      </c>
      <c r="B1629" s="46" t="s">
        <v>1463</v>
      </c>
      <c r="C1629" s="69" t="s">
        <v>1542</v>
      </c>
      <c r="D1629" s="46" t="s">
        <v>1590</v>
      </c>
      <c r="E1629" s="50"/>
      <c r="F1629" s="45"/>
      <c r="G1629" s="51">
        <v>10.8</v>
      </c>
      <c r="H1629" s="48">
        <v>10.8</v>
      </c>
      <c r="I1629" s="50"/>
      <c r="J1629" s="49">
        <v>10.8</v>
      </c>
      <c r="K1629" s="47">
        <v>16</v>
      </c>
      <c r="L1629" s="47">
        <f t="shared" si="9"/>
        <v>172.8</v>
      </c>
      <c r="M1629" s="45"/>
      <c r="N1629" s="47">
        <f t="shared" si="10"/>
        <v>172.8</v>
      </c>
      <c r="O1629" s="47"/>
      <c r="WZU1629" s="4"/>
      <c r="WZV1629" s="4"/>
      <c r="WZW1629" s="4"/>
      <c r="WZX1629" s="4"/>
      <c r="WZY1629" s="4"/>
      <c r="WZZ1629" s="4"/>
      <c r="XAA1629" s="4"/>
      <c r="XAB1629" s="4"/>
      <c r="XAC1629" s="4"/>
      <c r="XAD1629" s="4"/>
      <c r="XAE1629" s="4"/>
      <c r="XAF1629" s="4"/>
      <c r="XAG1629" s="4"/>
      <c r="XAH1629" s="4"/>
      <c r="XAI1629" s="4"/>
      <c r="XAJ1629" s="4"/>
      <c r="XAK1629" s="4"/>
      <c r="XAL1629" s="4"/>
      <c r="XAM1629" s="4"/>
      <c r="XAN1629" s="4"/>
      <c r="XAO1629" s="4"/>
      <c r="XAP1629" s="4"/>
      <c r="XAQ1629" s="4"/>
      <c r="XAR1629" s="4"/>
      <c r="XAS1629" s="4"/>
      <c r="XAT1629" s="4"/>
      <c r="XAU1629" s="4"/>
      <c r="XAV1629" s="4"/>
      <c r="XAW1629" s="4"/>
      <c r="XAX1629" s="4"/>
      <c r="XAY1629" s="4"/>
      <c r="XAZ1629" s="4"/>
    </row>
    <row r="1630" s="1" customFormat="1" ht="12" customHeight="1" spans="1:15 16245:16276">
      <c r="A1630" s="80" t="s">
        <v>20</v>
      </c>
      <c r="B1630" s="46" t="s">
        <v>1463</v>
      </c>
      <c r="C1630" s="69" t="s">
        <v>1542</v>
      </c>
      <c r="D1630" s="46" t="s">
        <v>1591</v>
      </c>
      <c r="E1630" s="50"/>
      <c r="F1630" s="45"/>
      <c r="G1630" s="51">
        <v>10.8</v>
      </c>
      <c r="H1630" s="48">
        <v>10.8</v>
      </c>
      <c r="I1630" s="50"/>
      <c r="J1630" s="49">
        <v>10.8</v>
      </c>
      <c r="K1630" s="47">
        <v>16</v>
      </c>
      <c r="L1630" s="47">
        <f t="shared" si="9"/>
        <v>172.8</v>
      </c>
      <c r="M1630" s="45"/>
      <c r="N1630" s="47">
        <f t="shared" si="10"/>
        <v>172.8</v>
      </c>
      <c r="O1630" s="47"/>
      <c r="WZU1630" s="4"/>
      <c r="WZV1630" s="4"/>
      <c r="WZW1630" s="4"/>
      <c r="WZX1630" s="4"/>
      <c r="WZY1630" s="4"/>
      <c r="WZZ1630" s="4"/>
      <c r="XAA1630" s="4"/>
      <c r="XAB1630" s="4"/>
      <c r="XAC1630" s="4"/>
      <c r="XAD1630" s="4"/>
      <c r="XAE1630" s="4"/>
      <c r="XAF1630" s="4"/>
      <c r="XAG1630" s="4"/>
      <c r="XAH1630" s="4"/>
      <c r="XAI1630" s="4"/>
      <c r="XAJ1630" s="4"/>
      <c r="XAK1630" s="4"/>
      <c r="XAL1630" s="4"/>
      <c r="XAM1630" s="4"/>
      <c r="XAN1630" s="4"/>
      <c r="XAO1630" s="4"/>
      <c r="XAP1630" s="4"/>
      <c r="XAQ1630" s="4"/>
      <c r="XAR1630" s="4"/>
      <c r="XAS1630" s="4"/>
      <c r="XAT1630" s="4"/>
      <c r="XAU1630" s="4"/>
      <c r="XAV1630" s="4"/>
      <c r="XAW1630" s="4"/>
      <c r="XAX1630" s="4"/>
      <c r="XAY1630" s="4"/>
      <c r="XAZ1630" s="4"/>
    </row>
    <row r="1631" s="1" customFormat="1" ht="12" customHeight="1" spans="1:15 16245:16276">
      <c r="A1631" s="80" t="s">
        <v>20</v>
      </c>
      <c r="B1631" s="46" t="s">
        <v>1463</v>
      </c>
      <c r="C1631" s="69" t="s">
        <v>1542</v>
      </c>
      <c r="D1631" s="46" t="s">
        <v>1592</v>
      </c>
      <c r="E1631" s="50"/>
      <c r="F1631" s="45"/>
      <c r="G1631" s="51">
        <v>10.8</v>
      </c>
      <c r="H1631" s="48">
        <v>10.8</v>
      </c>
      <c r="I1631" s="50"/>
      <c r="J1631" s="49">
        <v>10.8</v>
      </c>
      <c r="K1631" s="47">
        <v>16</v>
      </c>
      <c r="L1631" s="47">
        <f t="shared" si="9"/>
        <v>172.8</v>
      </c>
      <c r="M1631" s="45"/>
      <c r="N1631" s="47">
        <f t="shared" si="10"/>
        <v>172.8</v>
      </c>
      <c r="O1631" s="47"/>
      <c r="WZU1631" s="4"/>
      <c r="WZV1631" s="4"/>
      <c r="WZW1631" s="4"/>
      <c r="WZX1631" s="4"/>
      <c r="WZY1631" s="4"/>
      <c r="WZZ1631" s="4"/>
      <c r="XAA1631" s="4"/>
      <c r="XAB1631" s="4"/>
      <c r="XAC1631" s="4"/>
      <c r="XAD1631" s="4"/>
      <c r="XAE1631" s="4"/>
      <c r="XAF1631" s="4"/>
      <c r="XAG1631" s="4"/>
      <c r="XAH1631" s="4"/>
      <c r="XAI1631" s="4"/>
      <c r="XAJ1631" s="4"/>
      <c r="XAK1631" s="4"/>
      <c r="XAL1631" s="4"/>
      <c r="XAM1631" s="4"/>
      <c r="XAN1631" s="4"/>
      <c r="XAO1631" s="4"/>
      <c r="XAP1631" s="4"/>
      <c r="XAQ1631" s="4"/>
      <c r="XAR1631" s="4"/>
      <c r="XAS1631" s="4"/>
      <c r="XAT1631" s="4"/>
      <c r="XAU1631" s="4"/>
      <c r="XAV1631" s="4"/>
      <c r="XAW1631" s="4"/>
      <c r="XAX1631" s="4"/>
      <c r="XAY1631" s="4"/>
      <c r="XAZ1631" s="4"/>
    </row>
    <row r="1632" s="1" customFormat="1" ht="12" customHeight="1" spans="1:15 16245:16276">
      <c r="A1632" s="80" t="s">
        <v>20</v>
      </c>
      <c r="B1632" s="46" t="s">
        <v>1463</v>
      </c>
      <c r="C1632" s="69" t="s">
        <v>1542</v>
      </c>
      <c r="D1632" s="46" t="s">
        <v>1593</v>
      </c>
      <c r="E1632" s="50"/>
      <c r="F1632" s="45"/>
      <c r="G1632" s="51">
        <v>10.8</v>
      </c>
      <c r="H1632" s="48">
        <v>10.8</v>
      </c>
      <c r="I1632" s="50"/>
      <c r="J1632" s="49">
        <v>10.8</v>
      </c>
      <c r="K1632" s="47">
        <v>16</v>
      </c>
      <c r="L1632" s="47">
        <f t="shared" si="9"/>
        <v>172.8</v>
      </c>
      <c r="M1632" s="45"/>
      <c r="N1632" s="47">
        <f t="shared" si="10"/>
        <v>172.8</v>
      </c>
      <c r="O1632" s="47"/>
      <c r="WZU1632" s="4"/>
      <c r="WZV1632" s="4"/>
      <c r="WZW1632" s="4"/>
      <c r="WZX1632" s="4"/>
      <c r="WZY1632" s="4"/>
      <c r="WZZ1632" s="4"/>
      <c r="XAA1632" s="4"/>
      <c r="XAB1632" s="4"/>
      <c r="XAC1632" s="4"/>
      <c r="XAD1632" s="4"/>
      <c r="XAE1632" s="4"/>
      <c r="XAF1632" s="4"/>
      <c r="XAG1632" s="4"/>
      <c r="XAH1632" s="4"/>
      <c r="XAI1632" s="4"/>
      <c r="XAJ1632" s="4"/>
      <c r="XAK1632" s="4"/>
      <c r="XAL1632" s="4"/>
      <c r="XAM1632" s="4"/>
      <c r="XAN1632" s="4"/>
      <c r="XAO1632" s="4"/>
      <c r="XAP1632" s="4"/>
      <c r="XAQ1632" s="4"/>
      <c r="XAR1632" s="4"/>
      <c r="XAS1632" s="4"/>
      <c r="XAT1632" s="4"/>
      <c r="XAU1632" s="4"/>
      <c r="XAV1632" s="4"/>
      <c r="XAW1632" s="4"/>
      <c r="XAX1632" s="4"/>
      <c r="XAY1632" s="4"/>
      <c r="XAZ1632" s="4"/>
    </row>
    <row r="1633" s="1" customFormat="1" ht="12" customHeight="1" spans="1:15 16245:16276">
      <c r="A1633" s="80" t="s">
        <v>20</v>
      </c>
      <c r="B1633" s="46" t="s">
        <v>1463</v>
      </c>
      <c r="C1633" s="69" t="s">
        <v>1542</v>
      </c>
      <c r="D1633" s="46" t="s">
        <v>1594</v>
      </c>
      <c r="E1633" s="50"/>
      <c r="F1633" s="45"/>
      <c r="G1633" s="51">
        <v>10.8</v>
      </c>
      <c r="H1633" s="48">
        <v>10.8</v>
      </c>
      <c r="I1633" s="50"/>
      <c r="J1633" s="49">
        <v>10.8</v>
      </c>
      <c r="K1633" s="47">
        <v>16</v>
      </c>
      <c r="L1633" s="47">
        <f t="shared" si="9"/>
        <v>172.8</v>
      </c>
      <c r="M1633" s="45"/>
      <c r="N1633" s="47">
        <f t="shared" si="10"/>
        <v>172.8</v>
      </c>
      <c r="O1633" s="47"/>
      <c r="WZU1633" s="4"/>
      <c r="WZV1633" s="4"/>
      <c r="WZW1633" s="4"/>
      <c r="WZX1633" s="4"/>
      <c r="WZY1633" s="4"/>
      <c r="WZZ1633" s="4"/>
      <c r="XAA1633" s="4"/>
      <c r="XAB1633" s="4"/>
      <c r="XAC1633" s="4"/>
      <c r="XAD1633" s="4"/>
      <c r="XAE1633" s="4"/>
      <c r="XAF1633" s="4"/>
      <c r="XAG1633" s="4"/>
      <c r="XAH1633" s="4"/>
      <c r="XAI1633" s="4"/>
      <c r="XAJ1633" s="4"/>
      <c r="XAK1633" s="4"/>
      <c r="XAL1633" s="4"/>
      <c r="XAM1633" s="4"/>
      <c r="XAN1633" s="4"/>
      <c r="XAO1633" s="4"/>
      <c r="XAP1633" s="4"/>
      <c r="XAQ1633" s="4"/>
      <c r="XAR1633" s="4"/>
      <c r="XAS1633" s="4"/>
      <c r="XAT1633" s="4"/>
      <c r="XAU1633" s="4"/>
      <c r="XAV1633" s="4"/>
      <c r="XAW1633" s="4"/>
      <c r="XAX1633" s="4"/>
      <c r="XAY1633" s="4"/>
      <c r="XAZ1633" s="4"/>
    </row>
    <row r="1634" s="1" customFormat="1" ht="12" customHeight="1" spans="1:15 16245:16276">
      <c r="A1634" s="80" t="s">
        <v>20</v>
      </c>
      <c r="B1634" s="46" t="s">
        <v>1463</v>
      </c>
      <c r="C1634" s="69" t="s">
        <v>1542</v>
      </c>
      <c r="D1634" s="46" t="s">
        <v>1595</v>
      </c>
      <c r="E1634" s="50"/>
      <c r="F1634" s="45"/>
      <c r="G1634" s="51">
        <v>10.8</v>
      </c>
      <c r="H1634" s="48">
        <v>10.8</v>
      </c>
      <c r="I1634" s="50"/>
      <c r="J1634" s="49">
        <v>10.8</v>
      </c>
      <c r="K1634" s="47">
        <v>16</v>
      </c>
      <c r="L1634" s="47">
        <f t="shared" si="9"/>
        <v>172.8</v>
      </c>
      <c r="M1634" s="45"/>
      <c r="N1634" s="47">
        <f t="shared" si="10"/>
        <v>172.8</v>
      </c>
      <c r="O1634" s="47"/>
      <c r="WZU1634" s="4"/>
      <c r="WZV1634" s="4"/>
      <c r="WZW1634" s="4"/>
      <c r="WZX1634" s="4"/>
      <c r="WZY1634" s="4"/>
      <c r="WZZ1634" s="4"/>
      <c r="XAA1634" s="4"/>
      <c r="XAB1634" s="4"/>
      <c r="XAC1634" s="4"/>
      <c r="XAD1634" s="4"/>
      <c r="XAE1634" s="4"/>
      <c r="XAF1634" s="4"/>
      <c r="XAG1634" s="4"/>
      <c r="XAH1634" s="4"/>
      <c r="XAI1634" s="4"/>
      <c r="XAJ1634" s="4"/>
      <c r="XAK1634" s="4"/>
      <c r="XAL1634" s="4"/>
      <c r="XAM1634" s="4"/>
      <c r="XAN1634" s="4"/>
      <c r="XAO1634" s="4"/>
      <c r="XAP1634" s="4"/>
      <c r="XAQ1634" s="4"/>
      <c r="XAR1634" s="4"/>
      <c r="XAS1634" s="4"/>
      <c r="XAT1634" s="4"/>
      <c r="XAU1634" s="4"/>
      <c r="XAV1634" s="4"/>
      <c r="XAW1634" s="4"/>
      <c r="XAX1634" s="4"/>
      <c r="XAY1634" s="4"/>
      <c r="XAZ1634" s="4"/>
    </row>
    <row r="1635" s="1" customFormat="1" ht="12" customHeight="1" spans="1:15 16245:16276">
      <c r="A1635" s="80" t="s">
        <v>20</v>
      </c>
      <c r="B1635" s="46" t="s">
        <v>1463</v>
      </c>
      <c r="C1635" s="69" t="s">
        <v>1542</v>
      </c>
      <c r="D1635" s="46" t="s">
        <v>1596</v>
      </c>
      <c r="E1635" s="50"/>
      <c r="F1635" s="45"/>
      <c r="G1635" s="51">
        <v>10.8</v>
      </c>
      <c r="H1635" s="48">
        <v>10.8</v>
      </c>
      <c r="I1635" s="50"/>
      <c r="J1635" s="49">
        <v>10.8</v>
      </c>
      <c r="K1635" s="47">
        <v>16</v>
      </c>
      <c r="L1635" s="47">
        <f t="shared" si="9"/>
        <v>172.8</v>
      </c>
      <c r="M1635" s="45"/>
      <c r="N1635" s="47">
        <f t="shared" si="10"/>
        <v>172.8</v>
      </c>
      <c r="O1635" s="47"/>
      <c r="WZU1635" s="4"/>
      <c r="WZV1635" s="4"/>
      <c r="WZW1635" s="4"/>
      <c r="WZX1635" s="4"/>
      <c r="WZY1635" s="4"/>
      <c r="WZZ1635" s="4"/>
      <c r="XAA1635" s="4"/>
      <c r="XAB1635" s="4"/>
      <c r="XAC1635" s="4"/>
      <c r="XAD1635" s="4"/>
      <c r="XAE1635" s="4"/>
      <c r="XAF1635" s="4"/>
      <c r="XAG1635" s="4"/>
      <c r="XAH1635" s="4"/>
      <c r="XAI1635" s="4"/>
      <c r="XAJ1635" s="4"/>
      <c r="XAK1635" s="4"/>
      <c r="XAL1635" s="4"/>
      <c r="XAM1635" s="4"/>
      <c r="XAN1635" s="4"/>
      <c r="XAO1635" s="4"/>
      <c r="XAP1635" s="4"/>
      <c r="XAQ1635" s="4"/>
      <c r="XAR1635" s="4"/>
      <c r="XAS1635" s="4"/>
      <c r="XAT1635" s="4"/>
      <c r="XAU1635" s="4"/>
      <c r="XAV1635" s="4"/>
      <c r="XAW1635" s="4"/>
      <c r="XAX1635" s="4"/>
      <c r="XAY1635" s="4"/>
      <c r="XAZ1635" s="4"/>
    </row>
    <row r="1636" s="1" customFormat="1" ht="12" customHeight="1" spans="1:15 16245:16276">
      <c r="A1636" s="80" t="s">
        <v>20</v>
      </c>
      <c r="B1636" s="46" t="s">
        <v>1463</v>
      </c>
      <c r="C1636" s="69" t="s">
        <v>1542</v>
      </c>
      <c r="D1636" s="46" t="s">
        <v>1597</v>
      </c>
      <c r="E1636" s="50"/>
      <c r="F1636" s="45"/>
      <c r="G1636" s="51">
        <v>10.8</v>
      </c>
      <c r="H1636" s="48">
        <v>10.8</v>
      </c>
      <c r="I1636" s="50"/>
      <c r="J1636" s="49">
        <v>10.8</v>
      </c>
      <c r="K1636" s="47">
        <v>16</v>
      </c>
      <c r="L1636" s="47">
        <f t="shared" si="9"/>
        <v>172.8</v>
      </c>
      <c r="M1636" s="45"/>
      <c r="N1636" s="47">
        <f t="shared" si="10"/>
        <v>172.8</v>
      </c>
      <c r="O1636" s="47"/>
      <c r="WZU1636" s="4"/>
      <c r="WZV1636" s="4"/>
      <c r="WZW1636" s="4"/>
      <c r="WZX1636" s="4"/>
      <c r="WZY1636" s="4"/>
      <c r="WZZ1636" s="4"/>
      <c r="XAA1636" s="4"/>
      <c r="XAB1636" s="4"/>
      <c r="XAC1636" s="4"/>
      <c r="XAD1636" s="4"/>
      <c r="XAE1636" s="4"/>
      <c r="XAF1636" s="4"/>
      <c r="XAG1636" s="4"/>
      <c r="XAH1636" s="4"/>
      <c r="XAI1636" s="4"/>
      <c r="XAJ1636" s="4"/>
      <c r="XAK1636" s="4"/>
      <c r="XAL1636" s="4"/>
      <c r="XAM1636" s="4"/>
      <c r="XAN1636" s="4"/>
      <c r="XAO1636" s="4"/>
      <c r="XAP1636" s="4"/>
      <c r="XAQ1636" s="4"/>
      <c r="XAR1636" s="4"/>
      <c r="XAS1636" s="4"/>
      <c r="XAT1636" s="4"/>
      <c r="XAU1636" s="4"/>
      <c r="XAV1636" s="4"/>
      <c r="XAW1636" s="4"/>
      <c r="XAX1636" s="4"/>
      <c r="XAY1636" s="4"/>
      <c r="XAZ1636" s="4"/>
    </row>
    <row r="1637" s="1" customFormat="1" ht="12" customHeight="1" spans="1:15 16245:16276">
      <c r="A1637" s="80" t="s">
        <v>20</v>
      </c>
      <c r="B1637" s="46" t="s">
        <v>1463</v>
      </c>
      <c r="C1637" s="69" t="s">
        <v>1542</v>
      </c>
      <c r="D1637" s="46" t="s">
        <v>1598</v>
      </c>
      <c r="E1637" s="50"/>
      <c r="F1637" s="45"/>
      <c r="G1637" s="51">
        <v>10.8</v>
      </c>
      <c r="H1637" s="48">
        <v>10.8</v>
      </c>
      <c r="I1637" s="50"/>
      <c r="J1637" s="49">
        <v>10.8</v>
      </c>
      <c r="K1637" s="47">
        <v>16</v>
      </c>
      <c r="L1637" s="47">
        <f t="shared" si="9"/>
        <v>172.8</v>
      </c>
      <c r="M1637" s="45"/>
      <c r="N1637" s="47">
        <f t="shared" si="10"/>
        <v>172.8</v>
      </c>
      <c r="O1637" s="47"/>
      <c r="WZU1637" s="4"/>
      <c r="WZV1637" s="4"/>
      <c r="WZW1637" s="4"/>
      <c r="WZX1637" s="4"/>
      <c r="WZY1637" s="4"/>
      <c r="WZZ1637" s="4"/>
      <c r="XAA1637" s="4"/>
      <c r="XAB1637" s="4"/>
      <c r="XAC1637" s="4"/>
      <c r="XAD1637" s="4"/>
      <c r="XAE1637" s="4"/>
      <c r="XAF1637" s="4"/>
      <c r="XAG1637" s="4"/>
      <c r="XAH1637" s="4"/>
      <c r="XAI1637" s="4"/>
      <c r="XAJ1637" s="4"/>
      <c r="XAK1637" s="4"/>
      <c r="XAL1637" s="4"/>
      <c r="XAM1637" s="4"/>
      <c r="XAN1637" s="4"/>
      <c r="XAO1637" s="4"/>
      <c r="XAP1637" s="4"/>
      <c r="XAQ1637" s="4"/>
      <c r="XAR1637" s="4"/>
      <c r="XAS1637" s="4"/>
      <c r="XAT1637" s="4"/>
      <c r="XAU1637" s="4"/>
      <c r="XAV1637" s="4"/>
      <c r="XAW1637" s="4"/>
      <c r="XAX1637" s="4"/>
      <c r="XAY1637" s="4"/>
      <c r="XAZ1637" s="4"/>
    </row>
    <row r="1638" s="1" customFormat="1" ht="12" customHeight="1" spans="1:15 16245:16276">
      <c r="A1638" s="80" t="s">
        <v>20</v>
      </c>
      <c r="B1638" s="46" t="s">
        <v>1463</v>
      </c>
      <c r="C1638" s="69" t="s">
        <v>1542</v>
      </c>
      <c r="D1638" s="46" t="s">
        <v>1599</v>
      </c>
      <c r="E1638" s="50"/>
      <c r="F1638" s="45"/>
      <c r="G1638" s="51">
        <v>10.8</v>
      </c>
      <c r="H1638" s="48">
        <v>10.8</v>
      </c>
      <c r="I1638" s="50"/>
      <c r="J1638" s="49">
        <v>10.8</v>
      </c>
      <c r="K1638" s="47">
        <v>16</v>
      </c>
      <c r="L1638" s="47">
        <f t="shared" si="9"/>
        <v>172.8</v>
      </c>
      <c r="M1638" s="45"/>
      <c r="N1638" s="47">
        <f t="shared" si="10"/>
        <v>172.8</v>
      </c>
      <c r="O1638" s="47"/>
      <c r="WZU1638" s="4"/>
      <c r="WZV1638" s="4"/>
      <c r="WZW1638" s="4"/>
      <c r="WZX1638" s="4"/>
      <c r="WZY1638" s="4"/>
      <c r="WZZ1638" s="4"/>
      <c r="XAA1638" s="4"/>
      <c r="XAB1638" s="4"/>
      <c r="XAC1638" s="4"/>
      <c r="XAD1638" s="4"/>
      <c r="XAE1638" s="4"/>
      <c r="XAF1638" s="4"/>
      <c r="XAG1638" s="4"/>
      <c r="XAH1638" s="4"/>
      <c r="XAI1638" s="4"/>
      <c r="XAJ1638" s="4"/>
      <c r="XAK1638" s="4"/>
      <c r="XAL1638" s="4"/>
      <c r="XAM1638" s="4"/>
      <c r="XAN1638" s="4"/>
      <c r="XAO1638" s="4"/>
      <c r="XAP1638" s="4"/>
      <c r="XAQ1638" s="4"/>
      <c r="XAR1638" s="4"/>
      <c r="XAS1638" s="4"/>
      <c r="XAT1638" s="4"/>
      <c r="XAU1638" s="4"/>
      <c r="XAV1638" s="4"/>
      <c r="XAW1638" s="4"/>
      <c r="XAX1638" s="4"/>
      <c r="XAY1638" s="4"/>
      <c r="XAZ1638" s="4"/>
    </row>
    <row r="1639" s="1" customFormat="1" ht="12" customHeight="1" spans="1:15 16245:16276">
      <c r="A1639" s="80" t="s">
        <v>20</v>
      </c>
      <c r="B1639" s="46" t="s">
        <v>1463</v>
      </c>
      <c r="C1639" s="69" t="s">
        <v>1542</v>
      </c>
      <c r="D1639" s="46" t="s">
        <v>1600</v>
      </c>
      <c r="E1639" s="50"/>
      <c r="F1639" s="45"/>
      <c r="G1639" s="51">
        <v>10.8</v>
      </c>
      <c r="H1639" s="48">
        <v>10.8</v>
      </c>
      <c r="I1639" s="50"/>
      <c r="J1639" s="49">
        <v>10.8</v>
      </c>
      <c r="K1639" s="47">
        <v>16</v>
      </c>
      <c r="L1639" s="47">
        <f t="shared" si="9"/>
        <v>172.8</v>
      </c>
      <c r="M1639" s="45"/>
      <c r="N1639" s="47">
        <f t="shared" si="10"/>
        <v>172.8</v>
      </c>
      <c r="O1639" s="47"/>
      <c r="WZU1639" s="4"/>
      <c r="WZV1639" s="4"/>
      <c r="WZW1639" s="4"/>
      <c r="WZX1639" s="4"/>
      <c r="WZY1639" s="4"/>
      <c r="WZZ1639" s="4"/>
      <c r="XAA1639" s="4"/>
      <c r="XAB1639" s="4"/>
      <c r="XAC1639" s="4"/>
      <c r="XAD1639" s="4"/>
      <c r="XAE1639" s="4"/>
      <c r="XAF1639" s="4"/>
      <c r="XAG1639" s="4"/>
      <c r="XAH1639" s="4"/>
      <c r="XAI1639" s="4"/>
      <c r="XAJ1639" s="4"/>
      <c r="XAK1639" s="4"/>
      <c r="XAL1639" s="4"/>
      <c r="XAM1639" s="4"/>
      <c r="XAN1639" s="4"/>
      <c r="XAO1639" s="4"/>
      <c r="XAP1639" s="4"/>
      <c r="XAQ1639" s="4"/>
      <c r="XAR1639" s="4"/>
      <c r="XAS1639" s="4"/>
      <c r="XAT1639" s="4"/>
      <c r="XAU1639" s="4"/>
      <c r="XAV1639" s="4"/>
      <c r="XAW1639" s="4"/>
      <c r="XAX1639" s="4"/>
      <c r="XAY1639" s="4"/>
      <c r="XAZ1639" s="4"/>
    </row>
    <row r="1640" s="1" customFormat="1" ht="12" customHeight="1" spans="1:15 16245:16276">
      <c r="A1640" s="80" t="s">
        <v>20</v>
      </c>
      <c r="B1640" s="46" t="s">
        <v>1463</v>
      </c>
      <c r="C1640" s="69" t="s">
        <v>1542</v>
      </c>
      <c r="D1640" s="46" t="s">
        <v>1601</v>
      </c>
      <c r="E1640" s="50"/>
      <c r="F1640" s="45"/>
      <c r="G1640" s="51">
        <v>10.8</v>
      </c>
      <c r="H1640" s="48">
        <v>10.8</v>
      </c>
      <c r="I1640" s="50"/>
      <c r="J1640" s="49">
        <v>10.8</v>
      </c>
      <c r="K1640" s="47">
        <v>16</v>
      </c>
      <c r="L1640" s="47">
        <f t="shared" si="9"/>
        <v>172.8</v>
      </c>
      <c r="M1640" s="45"/>
      <c r="N1640" s="47">
        <f t="shared" si="10"/>
        <v>172.8</v>
      </c>
      <c r="O1640" s="47"/>
      <c r="WZU1640" s="4"/>
      <c r="WZV1640" s="4"/>
      <c r="WZW1640" s="4"/>
      <c r="WZX1640" s="4"/>
      <c r="WZY1640" s="4"/>
      <c r="WZZ1640" s="4"/>
      <c r="XAA1640" s="4"/>
      <c r="XAB1640" s="4"/>
      <c r="XAC1640" s="4"/>
      <c r="XAD1640" s="4"/>
      <c r="XAE1640" s="4"/>
      <c r="XAF1640" s="4"/>
      <c r="XAG1640" s="4"/>
      <c r="XAH1640" s="4"/>
      <c r="XAI1640" s="4"/>
      <c r="XAJ1640" s="4"/>
      <c r="XAK1640" s="4"/>
      <c r="XAL1640" s="4"/>
      <c r="XAM1640" s="4"/>
      <c r="XAN1640" s="4"/>
      <c r="XAO1640" s="4"/>
      <c r="XAP1640" s="4"/>
      <c r="XAQ1640" s="4"/>
      <c r="XAR1640" s="4"/>
      <c r="XAS1640" s="4"/>
      <c r="XAT1640" s="4"/>
      <c r="XAU1640" s="4"/>
      <c r="XAV1640" s="4"/>
      <c r="XAW1640" s="4"/>
      <c r="XAX1640" s="4"/>
      <c r="XAY1640" s="4"/>
      <c r="XAZ1640" s="4"/>
    </row>
    <row r="1641" s="1" customFormat="1" ht="12" customHeight="1" spans="1:15 16245:16276">
      <c r="A1641" s="80" t="s">
        <v>20</v>
      </c>
      <c r="B1641" s="46" t="s">
        <v>1463</v>
      </c>
      <c r="C1641" s="69" t="s">
        <v>1542</v>
      </c>
      <c r="D1641" s="46" t="s">
        <v>1602</v>
      </c>
      <c r="E1641" s="50"/>
      <c r="F1641" s="45"/>
      <c r="G1641" s="51">
        <v>10.8</v>
      </c>
      <c r="H1641" s="48">
        <v>10.8</v>
      </c>
      <c r="I1641" s="50"/>
      <c r="J1641" s="49">
        <v>10.8</v>
      </c>
      <c r="K1641" s="47">
        <v>16</v>
      </c>
      <c r="L1641" s="47">
        <f t="shared" si="9"/>
        <v>172.8</v>
      </c>
      <c r="M1641" s="45"/>
      <c r="N1641" s="47">
        <f t="shared" si="10"/>
        <v>172.8</v>
      </c>
      <c r="O1641" s="47"/>
      <c r="WZU1641" s="4"/>
      <c r="WZV1641" s="4"/>
      <c r="WZW1641" s="4"/>
      <c r="WZX1641" s="4"/>
      <c r="WZY1641" s="4"/>
      <c r="WZZ1641" s="4"/>
      <c r="XAA1641" s="4"/>
      <c r="XAB1641" s="4"/>
      <c r="XAC1641" s="4"/>
      <c r="XAD1641" s="4"/>
      <c r="XAE1641" s="4"/>
      <c r="XAF1641" s="4"/>
      <c r="XAG1641" s="4"/>
      <c r="XAH1641" s="4"/>
      <c r="XAI1641" s="4"/>
      <c r="XAJ1641" s="4"/>
      <c r="XAK1641" s="4"/>
      <c r="XAL1641" s="4"/>
      <c r="XAM1641" s="4"/>
      <c r="XAN1641" s="4"/>
      <c r="XAO1641" s="4"/>
      <c r="XAP1641" s="4"/>
      <c r="XAQ1641" s="4"/>
      <c r="XAR1641" s="4"/>
      <c r="XAS1641" s="4"/>
      <c r="XAT1641" s="4"/>
      <c r="XAU1641" s="4"/>
      <c r="XAV1641" s="4"/>
      <c r="XAW1641" s="4"/>
      <c r="XAX1641" s="4"/>
      <c r="XAY1641" s="4"/>
      <c r="XAZ1641" s="4"/>
    </row>
    <row r="1642" s="1" customFormat="1" ht="12" customHeight="1" spans="1:15 16245:16276">
      <c r="A1642" s="80" t="s">
        <v>20</v>
      </c>
      <c r="B1642" s="46" t="s">
        <v>1463</v>
      </c>
      <c r="C1642" s="69" t="s">
        <v>1603</v>
      </c>
      <c r="D1642" s="46" t="s">
        <v>1604</v>
      </c>
      <c r="E1642" s="50"/>
      <c r="F1642" s="45"/>
      <c r="G1642" s="51">
        <v>10.8</v>
      </c>
      <c r="H1642" s="48">
        <v>10.8</v>
      </c>
      <c r="I1642" s="50"/>
      <c r="J1642" s="49">
        <v>10.8</v>
      </c>
      <c r="K1642" s="47">
        <v>16</v>
      </c>
      <c r="L1642" s="47">
        <f t="shared" si="9"/>
        <v>172.8</v>
      </c>
      <c r="M1642" s="45"/>
      <c r="N1642" s="47">
        <f t="shared" si="10"/>
        <v>172.8</v>
      </c>
      <c r="O1642" s="47"/>
      <c r="WZU1642" s="4"/>
      <c r="WZV1642" s="4"/>
      <c r="WZW1642" s="4"/>
      <c r="WZX1642" s="4"/>
      <c r="WZY1642" s="4"/>
      <c r="WZZ1642" s="4"/>
      <c r="XAA1642" s="4"/>
      <c r="XAB1642" s="4"/>
      <c r="XAC1642" s="4"/>
      <c r="XAD1642" s="4"/>
      <c r="XAE1642" s="4"/>
      <c r="XAF1642" s="4"/>
      <c r="XAG1642" s="4"/>
      <c r="XAH1642" s="4"/>
      <c r="XAI1642" s="4"/>
      <c r="XAJ1642" s="4"/>
      <c r="XAK1642" s="4"/>
      <c r="XAL1642" s="4"/>
      <c r="XAM1642" s="4"/>
      <c r="XAN1642" s="4"/>
      <c r="XAO1642" s="4"/>
      <c r="XAP1642" s="4"/>
      <c r="XAQ1642" s="4"/>
      <c r="XAR1642" s="4"/>
      <c r="XAS1642" s="4"/>
      <c r="XAT1642" s="4"/>
      <c r="XAU1642" s="4"/>
      <c r="XAV1642" s="4"/>
      <c r="XAW1642" s="4"/>
      <c r="XAX1642" s="4"/>
      <c r="XAY1642" s="4"/>
      <c r="XAZ1642" s="4"/>
    </row>
    <row r="1643" s="1" customFormat="1" ht="12" customHeight="1" spans="1:15 16245:16276">
      <c r="A1643" s="80" t="s">
        <v>20</v>
      </c>
      <c r="B1643" s="46" t="s">
        <v>1463</v>
      </c>
      <c r="C1643" s="69" t="s">
        <v>1603</v>
      </c>
      <c r="D1643" s="46" t="s">
        <v>1605</v>
      </c>
      <c r="E1643" s="50"/>
      <c r="F1643" s="45"/>
      <c r="G1643" s="51">
        <v>10.8</v>
      </c>
      <c r="H1643" s="48">
        <v>10.8</v>
      </c>
      <c r="I1643" s="50"/>
      <c r="J1643" s="49">
        <v>10.8</v>
      </c>
      <c r="K1643" s="47">
        <v>16</v>
      </c>
      <c r="L1643" s="47">
        <f t="shared" si="9"/>
        <v>172.8</v>
      </c>
      <c r="M1643" s="45"/>
      <c r="N1643" s="47">
        <f t="shared" si="10"/>
        <v>172.8</v>
      </c>
      <c r="O1643" s="47"/>
      <c r="WZU1643" s="4"/>
      <c r="WZV1643" s="4"/>
      <c r="WZW1643" s="4"/>
      <c r="WZX1643" s="4"/>
      <c r="WZY1643" s="4"/>
      <c r="WZZ1643" s="4"/>
      <c r="XAA1643" s="4"/>
      <c r="XAB1643" s="4"/>
      <c r="XAC1643" s="4"/>
      <c r="XAD1643" s="4"/>
      <c r="XAE1643" s="4"/>
      <c r="XAF1643" s="4"/>
      <c r="XAG1643" s="4"/>
      <c r="XAH1643" s="4"/>
      <c r="XAI1643" s="4"/>
      <c r="XAJ1643" s="4"/>
      <c r="XAK1643" s="4"/>
      <c r="XAL1643" s="4"/>
      <c r="XAM1643" s="4"/>
      <c r="XAN1643" s="4"/>
      <c r="XAO1643" s="4"/>
      <c r="XAP1643" s="4"/>
      <c r="XAQ1643" s="4"/>
      <c r="XAR1643" s="4"/>
      <c r="XAS1643" s="4"/>
      <c r="XAT1643" s="4"/>
      <c r="XAU1643" s="4"/>
      <c r="XAV1643" s="4"/>
      <c r="XAW1643" s="4"/>
      <c r="XAX1643" s="4"/>
      <c r="XAY1643" s="4"/>
      <c r="XAZ1643" s="4"/>
    </row>
    <row r="1644" s="1" customFormat="1" ht="12" customHeight="1" spans="1:15 16245:16276">
      <c r="A1644" s="80" t="s">
        <v>20</v>
      </c>
      <c r="B1644" s="46" t="s">
        <v>1463</v>
      </c>
      <c r="C1644" s="69" t="s">
        <v>1603</v>
      </c>
      <c r="D1644" s="46" t="s">
        <v>1606</v>
      </c>
      <c r="E1644" s="50"/>
      <c r="F1644" s="45"/>
      <c r="G1644" s="51">
        <v>10.8</v>
      </c>
      <c r="H1644" s="48">
        <v>10.8</v>
      </c>
      <c r="I1644" s="50"/>
      <c r="J1644" s="49">
        <v>10.8</v>
      </c>
      <c r="K1644" s="47">
        <v>16</v>
      </c>
      <c r="L1644" s="47">
        <f t="shared" si="9"/>
        <v>172.8</v>
      </c>
      <c r="M1644" s="45"/>
      <c r="N1644" s="47">
        <f t="shared" si="10"/>
        <v>172.8</v>
      </c>
      <c r="O1644" s="47"/>
      <c r="WZU1644" s="4"/>
      <c r="WZV1644" s="4"/>
      <c r="WZW1644" s="4"/>
      <c r="WZX1644" s="4"/>
      <c r="WZY1644" s="4"/>
      <c r="WZZ1644" s="4"/>
      <c r="XAA1644" s="4"/>
      <c r="XAB1644" s="4"/>
      <c r="XAC1644" s="4"/>
      <c r="XAD1644" s="4"/>
      <c r="XAE1644" s="4"/>
      <c r="XAF1644" s="4"/>
      <c r="XAG1644" s="4"/>
      <c r="XAH1644" s="4"/>
      <c r="XAI1644" s="4"/>
      <c r="XAJ1644" s="4"/>
      <c r="XAK1644" s="4"/>
      <c r="XAL1644" s="4"/>
      <c r="XAM1644" s="4"/>
      <c r="XAN1644" s="4"/>
      <c r="XAO1644" s="4"/>
      <c r="XAP1644" s="4"/>
      <c r="XAQ1644" s="4"/>
      <c r="XAR1644" s="4"/>
      <c r="XAS1644" s="4"/>
      <c r="XAT1644" s="4"/>
      <c r="XAU1644" s="4"/>
      <c r="XAV1644" s="4"/>
      <c r="XAW1644" s="4"/>
      <c r="XAX1644" s="4"/>
      <c r="XAY1644" s="4"/>
      <c r="XAZ1644" s="4"/>
    </row>
    <row r="1645" s="1" customFormat="1" ht="12" customHeight="1" spans="1:15 16245:16276">
      <c r="A1645" s="80" t="s">
        <v>20</v>
      </c>
      <c r="B1645" s="46" t="s">
        <v>1463</v>
      </c>
      <c r="C1645" s="69" t="s">
        <v>1603</v>
      </c>
      <c r="D1645" s="46" t="s">
        <v>1607</v>
      </c>
      <c r="E1645" s="50"/>
      <c r="F1645" s="45"/>
      <c r="G1645" s="51">
        <v>10.8</v>
      </c>
      <c r="H1645" s="48">
        <v>10.8</v>
      </c>
      <c r="I1645" s="50"/>
      <c r="J1645" s="49">
        <v>10.8</v>
      </c>
      <c r="K1645" s="47">
        <v>16</v>
      </c>
      <c r="L1645" s="47">
        <f t="shared" si="9"/>
        <v>172.8</v>
      </c>
      <c r="M1645" s="45"/>
      <c r="N1645" s="47">
        <f t="shared" si="10"/>
        <v>172.8</v>
      </c>
      <c r="O1645" s="47"/>
      <c r="WZU1645" s="4"/>
      <c r="WZV1645" s="4"/>
      <c r="WZW1645" s="4"/>
      <c r="WZX1645" s="4"/>
      <c r="WZY1645" s="4"/>
      <c r="WZZ1645" s="4"/>
      <c r="XAA1645" s="4"/>
      <c r="XAB1645" s="4"/>
      <c r="XAC1645" s="4"/>
      <c r="XAD1645" s="4"/>
      <c r="XAE1645" s="4"/>
      <c r="XAF1645" s="4"/>
      <c r="XAG1645" s="4"/>
      <c r="XAH1645" s="4"/>
      <c r="XAI1645" s="4"/>
      <c r="XAJ1645" s="4"/>
      <c r="XAK1645" s="4"/>
      <c r="XAL1645" s="4"/>
      <c r="XAM1645" s="4"/>
      <c r="XAN1645" s="4"/>
      <c r="XAO1645" s="4"/>
      <c r="XAP1645" s="4"/>
      <c r="XAQ1645" s="4"/>
      <c r="XAR1645" s="4"/>
      <c r="XAS1645" s="4"/>
      <c r="XAT1645" s="4"/>
      <c r="XAU1645" s="4"/>
      <c r="XAV1645" s="4"/>
      <c r="XAW1645" s="4"/>
      <c r="XAX1645" s="4"/>
      <c r="XAY1645" s="4"/>
      <c r="XAZ1645" s="4"/>
    </row>
    <row r="1646" s="1" customFormat="1" ht="12" customHeight="1" spans="1:15 16245:16276">
      <c r="A1646" s="80" t="s">
        <v>20</v>
      </c>
      <c r="B1646" s="46" t="s">
        <v>1463</v>
      </c>
      <c r="C1646" s="69" t="s">
        <v>1603</v>
      </c>
      <c r="D1646" s="46" t="s">
        <v>1608</v>
      </c>
      <c r="E1646" s="50"/>
      <c r="F1646" s="45"/>
      <c r="G1646" s="51">
        <v>10.8</v>
      </c>
      <c r="H1646" s="48">
        <v>10.8</v>
      </c>
      <c r="I1646" s="50"/>
      <c r="J1646" s="49">
        <v>10.8</v>
      </c>
      <c r="K1646" s="47">
        <v>16</v>
      </c>
      <c r="L1646" s="47">
        <f t="shared" si="9"/>
        <v>172.8</v>
      </c>
      <c r="M1646" s="45"/>
      <c r="N1646" s="47">
        <f t="shared" si="10"/>
        <v>172.8</v>
      </c>
      <c r="O1646" s="47"/>
      <c r="WZU1646" s="4"/>
      <c r="WZV1646" s="4"/>
      <c r="WZW1646" s="4"/>
      <c r="WZX1646" s="4"/>
      <c r="WZY1646" s="4"/>
      <c r="WZZ1646" s="4"/>
      <c r="XAA1646" s="4"/>
      <c r="XAB1646" s="4"/>
      <c r="XAC1646" s="4"/>
      <c r="XAD1646" s="4"/>
      <c r="XAE1646" s="4"/>
      <c r="XAF1646" s="4"/>
      <c r="XAG1646" s="4"/>
      <c r="XAH1646" s="4"/>
      <c r="XAI1646" s="4"/>
      <c r="XAJ1646" s="4"/>
      <c r="XAK1646" s="4"/>
      <c r="XAL1646" s="4"/>
      <c r="XAM1646" s="4"/>
      <c r="XAN1646" s="4"/>
      <c r="XAO1646" s="4"/>
      <c r="XAP1646" s="4"/>
      <c r="XAQ1646" s="4"/>
      <c r="XAR1646" s="4"/>
      <c r="XAS1646" s="4"/>
      <c r="XAT1646" s="4"/>
      <c r="XAU1646" s="4"/>
      <c r="XAV1646" s="4"/>
      <c r="XAW1646" s="4"/>
      <c r="XAX1646" s="4"/>
      <c r="XAY1646" s="4"/>
      <c r="XAZ1646" s="4"/>
    </row>
    <row r="1647" s="1" customFormat="1" ht="12" customHeight="1" spans="1:15 16245:16276">
      <c r="A1647" s="80" t="s">
        <v>20</v>
      </c>
      <c r="B1647" s="46" t="s">
        <v>1463</v>
      </c>
      <c r="C1647" s="69" t="s">
        <v>1603</v>
      </c>
      <c r="D1647" s="46" t="s">
        <v>609</v>
      </c>
      <c r="E1647" s="50"/>
      <c r="F1647" s="45"/>
      <c r="G1647" s="51">
        <v>10.8</v>
      </c>
      <c r="H1647" s="48">
        <v>10.8</v>
      </c>
      <c r="I1647" s="50"/>
      <c r="J1647" s="49">
        <v>10.8</v>
      </c>
      <c r="K1647" s="47">
        <v>16</v>
      </c>
      <c r="L1647" s="47">
        <f t="shared" si="9"/>
        <v>172.8</v>
      </c>
      <c r="M1647" s="45"/>
      <c r="N1647" s="47">
        <f t="shared" si="10"/>
        <v>172.8</v>
      </c>
      <c r="O1647" s="47"/>
      <c r="WZU1647" s="4"/>
      <c r="WZV1647" s="4"/>
      <c r="WZW1647" s="4"/>
      <c r="WZX1647" s="4"/>
      <c r="WZY1647" s="4"/>
      <c r="WZZ1647" s="4"/>
      <c r="XAA1647" s="4"/>
      <c r="XAB1647" s="4"/>
      <c r="XAC1647" s="4"/>
      <c r="XAD1647" s="4"/>
      <c r="XAE1647" s="4"/>
      <c r="XAF1647" s="4"/>
      <c r="XAG1647" s="4"/>
      <c r="XAH1647" s="4"/>
      <c r="XAI1647" s="4"/>
      <c r="XAJ1647" s="4"/>
      <c r="XAK1647" s="4"/>
      <c r="XAL1647" s="4"/>
      <c r="XAM1647" s="4"/>
      <c r="XAN1647" s="4"/>
      <c r="XAO1647" s="4"/>
      <c r="XAP1647" s="4"/>
      <c r="XAQ1647" s="4"/>
      <c r="XAR1647" s="4"/>
      <c r="XAS1647" s="4"/>
      <c r="XAT1647" s="4"/>
      <c r="XAU1647" s="4"/>
      <c r="XAV1647" s="4"/>
      <c r="XAW1647" s="4"/>
      <c r="XAX1647" s="4"/>
      <c r="XAY1647" s="4"/>
      <c r="XAZ1647" s="4"/>
    </row>
    <row r="1648" s="1" customFormat="1" ht="12" customHeight="1" spans="1:15 16245:16276">
      <c r="A1648" s="80" t="s">
        <v>20</v>
      </c>
      <c r="B1648" s="46" t="s">
        <v>1463</v>
      </c>
      <c r="C1648" s="69" t="s">
        <v>1603</v>
      </c>
      <c r="D1648" s="46" t="s">
        <v>1609</v>
      </c>
      <c r="E1648" s="50"/>
      <c r="F1648" s="45"/>
      <c r="G1648" s="51">
        <v>10.8</v>
      </c>
      <c r="H1648" s="48">
        <v>10.8</v>
      </c>
      <c r="I1648" s="50"/>
      <c r="J1648" s="49">
        <v>10.8</v>
      </c>
      <c r="K1648" s="47">
        <v>16</v>
      </c>
      <c r="L1648" s="47">
        <f t="shared" si="9"/>
        <v>172.8</v>
      </c>
      <c r="M1648" s="45"/>
      <c r="N1648" s="47">
        <f t="shared" si="10"/>
        <v>172.8</v>
      </c>
      <c r="O1648" s="47"/>
      <c r="WZU1648" s="4"/>
      <c r="WZV1648" s="4"/>
      <c r="WZW1648" s="4"/>
      <c r="WZX1648" s="4"/>
      <c r="WZY1648" s="4"/>
      <c r="WZZ1648" s="4"/>
      <c r="XAA1648" s="4"/>
      <c r="XAB1648" s="4"/>
      <c r="XAC1648" s="4"/>
      <c r="XAD1648" s="4"/>
      <c r="XAE1648" s="4"/>
      <c r="XAF1648" s="4"/>
      <c r="XAG1648" s="4"/>
      <c r="XAH1648" s="4"/>
      <c r="XAI1648" s="4"/>
      <c r="XAJ1648" s="4"/>
      <c r="XAK1648" s="4"/>
      <c r="XAL1648" s="4"/>
      <c r="XAM1648" s="4"/>
      <c r="XAN1648" s="4"/>
      <c r="XAO1648" s="4"/>
      <c r="XAP1648" s="4"/>
      <c r="XAQ1648" s="4"/>
      <c r="XAR1648" s="4"/>
      <c r="XAS1648" s="4"/>
      <c r="XAT1648" s="4"/>
      <c r="XAU1648" s="4"/>
      <c r="XAV1648" s="4"/>
      <c r="XAW1648" s="4"/>
      <c r="XAX1648" s="4"/>
      <c r="XAY1648" s="4"/>
      <c r="XAZ1648" s="4"/>
    </row>
    <row r="1649" s="1" customFormat="1" ht="12" customHeight="1" spans="1:15 16245:16276">
      <c r="A1649" s="80" t="s">
        <v>20</v>
      </c>
      <c r="B1649" s="46" t="s">
        <v>1463</v>
      </c>
      <c r="C1649" s="69" t="s">
        <v>1603</v>
      </c>
      <c r="D1649" s="46" t="s">
        <v>1610</v>
      </c>
      <c r="E1649" s="50"/>
      <c r="F1649" s="45"/>
      <c r="G1649" s="51">
        <v>10.8</v>
      </c>
      <c r="H1649" s="48">
        <v>10.8</v>
      </c>
      <c r="I1649" s="50"/>
      <c r="J1649" s="49">
        <v>10.8</v>
      </c>
      <c r="K1649" s="47">
        <v>16</v>
      </c>
      <c r="L1649" s="47">
        <f t="shared" si="9"/>
        <v>172.8</v>
      </c>
      <c r="M1649" s="45"/>
      <c r="N1649" s="47">
        <f t="shared" si="10"/>
        <v>172.8</v>
      </c>
      <c r="O1649" s="47"/>
      <c r="WZU1649" s="4"/>
      <c r="WZV1649" s="4"/>
      <c r="WZW1649" s="4"/>
      <c r="WZX1649" s="4"/>
      <c r="WZY1649" s="4"/>
      <c r="WZZ1649" s="4"/>
      <c r="XAA1649" s="4"/>
      <c r="XAB1649" s="4"/>
      <c r="XAC1649" s="4"/>
      <c r="XAD1649" s="4"/>
      <c r="XAE1649" s="4"/>
      <c r="XAF1649" s="4"/>
      <c r="XAG1649" s="4"/>
      <c r="XAH1649" s="4"/>
      <c r="XAI1649" s="4"/>
      <c r="XAJ1649" s="4"/>
      <c r="XAK1649" s="4"/>
      <c r="XAL1649" s="4"/>
      <c r="XAM1649" s="4"/>
      <c r="XAN1649" s="4"/>
      <c r="XAO1649" s="4"/>
      <c r="XAP1649" s="4"/>
      <c r="XAQ1649" s="4"/>
      <c r="XAR1649" s="4"/>
      <c r="XAS1649" s="4"/>
      <c r="XAT1649" s="4"/>
      <c r="XAU1649" s="4"/>
      <c r="XAV1649" s="4"/>
      <c r="XAW1649" s="4"/>
      <c r="XAX1649" s="4"/>
      <c r="XAY1649" s="4"/>
      <c r="XAZ1649" s="4"/>
    </row>
    <row r="1650" s="1" customFormat="1" ht="12" customHeight="1" spans="1:15 16245:16276">
      <c r="A1650" s="80" t="s">
        <v>20</v>
      </c>
      <c r="B1650" s="46" t="s">
        <v>1463</v>
      </c>
      <c r="C1650" s="69" t="s">
        <v>1603</v>
      </c>
      <c r="D1650" s="46" t="s">
        <v>1611</v>
      </c>
      <c r="E1650" s="50"/>
      <c r="F1650" s="45"/>
      <c r="G1650" s="51">
        <v>10.8</v>
      </c>
      <c r="H1650" s="48">
        <v>10.8</v>
      </c>
      <c r="I1650" s="50"/>
      <c r="J1650" s="49">
        <v>10.8</v>
      </c>
      <c r="K1650" s="47">
        <v>16</v>
      </c>
      <c r="L1650" s="47">
        <f t="shared" si="9"/>
        <v>172.8</v>
      </c>
      <c r="M1650" s="45"/>
      <c r="N1650" s="47">
        <f t="shared" si="10"/>
        <v>172.8</v>
      </c>
      <c r="O1650" s="47"/>
      <c r="WZU1650" s="4"/>
      <c r="WZV1650" s="4"/>
      <c r="WZW1650" s="4"/>
      <c r="WZX1650" s="4"/>
      <c r="WZY1650" s="4"/>
      <c r="WZZ1650" s="4"/>
      <c r="XAA1650" s="4"/>
      <c r="XAB1650" s="4"/>
      <c r="XAC1650" s="4"/>
      <c r="XAD1650" s="4"/>
      <c r="XAE1650" s="4"/>
      <c r="XAF1650" s="4"/>
      <c r="XAG1650" s="4"/>
      <c r="XAH1650" s="4"/>
      <c r="XAI1650" s="4"/>
      <c r="XAJ1650" s="4"/>
      <c r="XAK1650" s="4"/>
      <c r="XAL1650" s="4"/>
      <c r="XAM1650" s="4"/>
      <c r="XAN1650" s="4"/>
      <c r="XAO1650" s="4"/>
      <c r="XAP1650" s="4"/>
      <c r="XAQ1650" s="4"/>
      <c r="XAR1650" s="4"/>
      <c r="XAS1650" s="4"/>
      <c r="XAT1650" s="4"/>
      <c r="XAU1650" s="4"/>
      <c r="XAV1650" s="4"/>
      <c r="XAW1650" s="4"/>
      <c r="XAX1650" s="4"/>
      <c r="XAY1650" s="4"/>
      <c r="XAZ1650" s="4"/>
    </row>
    <row r="1651" s="1" customFormat="1" ht="12" customHeight="1" spans="1:15 16245:16276">
      <c r="A1651" s="80" t="s">
        <v>20</v>
      </c>
      <c r="B1651" s="46" t="s">
        <v>1463</v>
      </c>
      <c r="C1651" s="69" t="s">
        <v>1603</v>
      </c>
      <c r="D1651" s="46" t="s">
        <v>1612</v>
      </c>
      <c r="E1651" s="50"/>
      <c r="F1651" s="45"/>
      <c r="G1651" s="51">
        <v>10.8</v>
      </c>
      <c r="H1651" s="48">
        <v>10.8</v>
      </c>
      <c r="I1651" s="50"/>
      <c r="J1651" s="49">
        <v>10.8</v>
      </c>
      <c r="K1651" s="47">
        <v>16</v>
      </c>
      <c r="L1651" s="47">
        <f t="shared" si="9"/>
        <v>172.8</v>
      </c>
      <c r="M1651" s="45"/>
      <c r="N1651" s="47">
        <f t="shared" si="10"/>
        <v>172.8</v>
      </c>
      <c r="O1651" s="47"/>
      <c r="WZU1651" s="4"/>
      <c r="WZV1651" s="4"/>
      <c r="WZW1651" s="4"/>
      <c r="WZX1651" s="4"/>
      <c r="WZY1651" s="4"/>
      <c r="WZZ1651" s="4"/>
      <c r="XAA1651" s="4"/>
      <c r="XAB1651" s="4"/>
      <c r="XAC1651" s="4"/>
      <c r="XAD1651" s="4"/>
      <c r="XAE1651" s="4"/>
      <c r="XAF1651" s="4"/>
      <c r="XAG1651" s="4"/>
      <c r="XAH1651" s="4"/>
      <c r="XAI1651" s="4"/>
      <c r="XAJ1651" s="4"/>
      <c r="XAK1651" s="4"/>
      <c r="XAL1651" s="4"/>
      <c r="XAM1651" s="4"/>
      <c r="XAN1651" s="4"/>
      <c r="XAO1651" s="4"/>
      <c r="XAP1651" s="4"/>
      <c r="XAQ1651" s="4"/>
      <c r="XAR1651" s="4"/>
      <c r="XAS1651" s="4"/>
      <c r="XAT1651" s="4"/>
      <c r="XAU1651" s="4"/>
      <c r="XAV1651" s="4"/>
      <c r="XAW1651" s="4"/>
      <c r="XAX1651" s="4"/>
      <c r="XAY1651" s="4"/>
      <c r="XAZ1651" s="4"/>
    </row>
    <row r="1652" s="1" customFormat="1" ht="12" customHeight="1" spans="1:15 16245:16276">
      <c r="A1652" s="80" t="s">
        <v>20</v>
      </c>
      <c r="B1652" s="46" t="s">
        <v>1463</v>
      </c>
      <c r="C1652" s="69" t="s">
        <v>1603</v>
      </c>
      <c r="D1652" s="81" t="s">
        <v>1613</v>
      </c>
      <c r="E1652" s="50"/>
      <c r="F1652" s="45"/>
      <c r="G1652" s="51">
        <v>10.8</v>
      </c>
      <c r="H1652" s="48">
        <v>10.8</v>
      </c>
      <c r="I1652" s="50"/>
      <c r="J1652" s="49">
        <v>10.8</v>
      </c>
      <c r="K1652" s="47">
        <v>16</v>
      </c>
      <c r="L1652" s="47">
        <f t="shared" si="9"/>
        <v>172.8</v>
      </c>
      <c r="M1652" s="45"/>
      <c r="N1652" s="47">
        <f t="shared" si="10"/>
        <v>172.8</v>
      </c>
      <c r="O1652" s="47" t="s">
        <v>1614</v>
      </c>
      <c r="WZU1652" s="4"/>
      <c r="WZV1652" s="4"/>
      <c r="WZW1652" s="4"/>
      <c r="WZX1652" s="4"/>
      <c r="WZY1652" s="4"/>
      <c r="WZZ1652" s="4"/>
      <c r="XAA1652" s="4"/>
      <c r="XAB1652" s="4"/>
      <c r="XAC1652" s="4"/>
      <c r="XAD1652" s="4"/>
      <c r="XAE1652" s="4"/>
      <c r="XAF1652" s="4"/>
      <c r="XAG1652" s="4"/>
      <c r="XAH1652" s="4"/>
      <c r="XAI1652" s="4"/>
      <c r="XAJ1652" s="4"/>
      <c r="XAK1652" s="4"/>
      <c r="XAL1652" s="4"/>
      <c r="XAM1652" s="4"/>
      <c r="XAN1652" s="4"/>
      <c r="XAO1652" s="4"/>
      <c r="XAP1652" s="4"/>
      <c r="XAQ1652" s="4"/>
      <c r="XAR1652" s="4"/>
      <c r="XAS1652" s="4"/>
      <c r="XAT1652" s="4"/>
      <c r="XAU1652" s="4"/>
      <c r="XAV1652" s="4"/>
      <c r="XAW1652" s="4"/>
      <c r="XAX1652" s="4"/>
      <c r="XAY1652" s="4"/>
      <c r="XAZ1652" s="4"/>
    </row>
    <row r="1653" s="1" customFormat="1" ht="12" customHeight="1" spans="1:15 16245:16276">
      <c r="A1653" s="80" t="s">
        <v>20</v>
      </c>
      <c r="B1653" s="46" t="s">
        <v>1463</v>
      </c>
      <c r="C1653" s="69" t="s">
        <v>1603</v>
      </c>
      <c r="D1653" s="46" t="s">
        <v>1615</v>
      </c>
      <c r="E1653" s="50"/>
      <c r="F1653" s="45"/>
      <c r="G1653" s="51">
        <v>10.8</v>
      </c>
      <c r="H1653" s="48">
        <v>10.8</v>
      </c>
      <c r="I1653" s="50"/>
      <c r="J1653" s="49">
        <v>10.8</v>
      </c>
      <c r="K1653" s="47">
        <v>16</v>
      </c>
      <c r="L1653" s="47">
        <f t="shared" si="9"/>
        <v>172.8</v>
      </c>
      <c r="M1653" s="45"/>
      <c r="N1653" s="47">
        <f t="shared" si="10"/>
        <v>172.8</v>
      </c>
      <c r="O1653" s="47"/>
      <c r="WZU1653" s="4"/>
      <c r="WZV1653" s="4"/>
      <c r="WZW1653" s="4"/>
      <c r="WZX1653" s="4"/>
      <c r="WZY1653" s="4"/>
      <c r="WZZ1653" s="4"/>
      <c r="XAA1653" s="4"/>
      <c r="XAB1653" s="4"/>
      <c r="XAC1653" s="4"/>
      <c r="XAD1653" s="4"/>
      <c r="XAE1653" s="4"/>
      <c r="XAF1653" s="4"/>
      <c r="XAG1653" s="4"/>
      <c r="XAH1653" s="4"/>
      <c r="XAI1653" s="4"/>
      <c r="XAJ1653" s="4"/>
      <c r="XAK1653" s="4"/>
      <c r="XAL1653" s="4"/>
      <c r="XAM1653" s="4"/>
      <c r="XAN1653" s="4"/>
      <c r="XAO1653" s="4"/>
      <c r="XAP1653" s="4"/>
      <c r="XAQ1653" s="4"/>
      <c r="XAR1653" s="4"/>
      <c r="XAS1653" s="4"/>
      <c r="XAT1653" s="4"/>
      <c r="XAU1653" s="4"/>
      <c r="XAV1653" s="4"/>
      <c r="XAW1653" s="4"/>
      <c r="XAX1653" s="4"/>
      <c r="XAY1653" s="4"/>
      <c r="XAZ1653" s="4"/>
    </row>
    <row r="1654" s="1" customFormat="1" ht="12" customHeight="1" spans="1:15 16245:16276">
      <c r="A1654" s="80" t="s">
        <v>20</v>
      </c>
      <c r="B1654" s="46" t="s">
        <v>1463</v>
      </c>
      <c r="C1654" s="69" t="s">
        <v>1603</v>
      </c>
      <c r="D1654" s="46" t="s">
        <v>1616</v>
      </c>
      <c r="E1654" s="50"/>
      <c r="F1654" s="45"/>
      <c r="G1654" s="51">
        <v>10.8</v>
      </c>
      <c r="H1654" s="48">
        <v>10.8</v>
      </c>
      <c r="I1654" s="50"/>
      <c r="J1654" s="49">
        <v>10.8</v>
      </c>
      <c r="K1654" s="47">
        <v>16</v>
      </c>
      <c r="L1654" s="47">
        <f t="shared" si="9"/>
        <v>172.8</v>
      </c>
      <c r="M1654" s="45"/>
      <c r="N1654" s="47">
        <f t="shared" si="10"/>
        <v>172.8</v>
      </c>
      <c r="O1654" s="47"/>
      <c r="WZU1654" s="4"/>
      <c r="WZV1654" s="4"/>
      <c r="WZW1654" s="4"/>
      <c r="WZX1654" s="4"/>
      <c r="WZY1654" s="4"/>
      <c r="WZZ1654" s="4"/>
      <c r="XAA1654" s="4"/>
      <c r="XAB1654" s="4"/>
      <c r="XAC1654" s="4"/>
      <c r="XAD1654" s="4"/>
      <c r="XAE1654" s="4"/>
      <c r="XAF1654" s="4"/>
      <c r="XAG1654" s="4"/>
      <c r="XAH1654" s="4"/>
      <c r="XAI1654" s="4"/>
      <c r="XAJ1654" s="4"/>
      <c r="XAK1654" s="4"/>
      <c r="XAL1654" s="4"/>
      <c r="XAM1654" s="4"/>
      <c r="XAN1654" s="4"/>
      <c r="XAO1654" s="4"/>
      <c r="XAP1654" s="4"/>
      <c r="XAQ1654" s="4"/>
      <c r="XAR1654" s="4"/>
      <c r="XAS1654" s="4"/>
      <c r="XAT1654" s="4"/>
      <c r="XAU1654" s="4"/>
      <c r="XAV1654" s="4"/>
      <c r="XAW1654" s="4"/>
      <c r="XAX1654" s="4"/>
      <c r="XAY1654" s="4"/>
      <c r="XAZ1654" s="4"/>
    </row>
    <row r="1655" s="1" customFormat="1" ht="12" customHeight="1" spans="1:15 16245:16276">
      <c r="A1655" s="80" t="s">
        <v>20</v>
      </c>
      <c r="B1655" s="46" t="s">
        <v>1463</v>
      </c>
      <c r="C1655" s="69" t="s">
        <v>1603</v>
      </c>
      <c r="D1655" s="46" t="s">
        <v>1617</v>
      </c>
      <c r="E1655" s="50"/>
      <c r="F1655" s="45"/>
      <c r="G1655" s="51">
        <v>10.8</v>
      </c>
      <c r="H1655" s="48">
        <v>10.8</v>
      </c>
      <c r="I1655" s="50"/>
      <c r="J1655" s="49">
        <v>10.8</v>
      </c>
      <c r="K1655" s="47">
        <v>16</v>
      </c>
      <c r="L1655" s="47">
        <f t="shared" si="9"/>
        <v>172.8</v>
      </c>
      <c r="M1655" s="45"/>
      <c r="N1655" s="47">
        <f t="shared" si="10"/>
        <v>172.8</v>
      </c>
      <c r="O1655" s="47"/>
      <c r="WZU1655" s="4"/>
      <c r="WZV1655" s="4"/>
      <c r="WZW1655" s="4"/>
      <c r="WZX1655" s="4"/>
      <c r="WZY1655" s="4"/>
      <c r="WZZ1655" s="4"/>
      <c r="XAA1655" s="4"/>
      <c r="XAB1655" s="4"/>
      <c r="XAC1655" s="4"/>
      <c r="XAD1655" s="4"/>
      <c r="XAE1655" s="4"/>
      <c r="XAF1655" s="4"/>
      <c r="XAG1655" s="4"/>
      <c r="XAH1655" s="4"/>
      <c r="XAI1655" s="4"/>
      <c r="XAJ1655" s="4"/>
      <c r="XAK1655" s="4"/>
      <c r="XAL1655" s="4"/>
      <c r="XAM1655" s="4"/>
      <c r="XAN1655" s="4"/>
      <c r="XAO1655" s="4"/>
      <c r="XAP1655" s="4"/>
      <c r="XAQ1655" s="4"/>
      <c r="XAR1655" s="4"/>
      <c r="XAS1655" s="4"/>
      <c r="XAT1655" s="4"/>
      <c r="XAU1655" s="4"/>
      <c r="XAV1655" s="4"/>
      <c r="XAW1655" s="4"/>
      <c r="XAX1655" s="4"/>
      <c r="XAY1655" s="4"/>
      <c r="XAZ1655" s="4"/>
    </row>
    <row r="1656" s="1" customFormat="1" ht="12" customHeight="1" spans="1:15 16245:16276">
      <c r="A1656" s="80" t="s">
        <v>20</v>
      </c>
      <c r="B1656" s="46" t="s">
        <v>1463</v>
      </c>
      <c r="C1656" s="69" t="s">
        <v>1603</v>
      </c>
      <c r="D1656" s="46" t="s">
        <v>1618</v>
      </c>
      <c r="E1656" s="50"/>
      <c r="F1656" s="45"/>
      <c r="G1656" s="51">
        <v>10.8</v>
      </c>
      <c r="H1656" s="48">
        <v>10.8</v>
      </c>
      <c r="I1656" s="50"/>
      <c r="J1656" s="49">
        <v>10.8</v>
      </c>
      <c r="K1656" s="47">
        <v>16</v>
      </c>
      <c r="L1656" s="47">
        <f t="shared" si="9"/>
        <v>172.8</v>
      </c>
      <c r="M1656" s="45"/>
      <c r="N1656" s="47">
        <f t="shared" si="10"/>
        <v>172.8</v>
      </c>
      <c r="O1656" s="47"/>
      <c r="WZU1656" s="4"/>
      <c r="WZV1656" s="4"/>
      <c r="WZW1656" s="4"/>
      <c r="WZX1656" s="4"/>
      <c r="WZY1656" s="4"/>
      <c r="WZZ1656" s="4"/>
      <c r="XAA1656" s="4"/>
      <c r="XAB1656" s="4"/>
      <c r="XAC1656" s="4"/>
      <c r="XAD1656" s="4"/>
      <c r="XAE1656" s="4"/>
      <c r="XAF1656" s="4"/>
      <c r="XAG1656" s="4"/>
      <c r="XAH1656" s="4"/>
      <c r="XAI1656" s="4"/>
      <c r="XAJ1656" s="4"/>
      <c r="XAK1656" s="4"/>
      <c r="XAL1656" s="4"/>
      <c r="XAM1656" s="4"/>
      <c r="XAN1656" s="4"/>
      <c r="XAO1656" s="4"/>
      <c r="XAP1656" s="4"/>
      <c r="XAQ1656" s="4"/>
      <c r="XAR1656" s="4"/>
      <c r="XAS1656" s="4"/>
      <c r="XAT1656" s="4"/>
      <c r="XAU1656" s="4"/>
      <c r="XAV1656" s="4"/>
      <c r="XAW1656" s="4"/>
      <c r="XAX1656" s="4"/>
      <c r="XAY1656" s="4"/>
      <c r="XAZ1656" s="4"/>
    </row>
    <row r="1657" s="1" customFormat="1" ht="12" customHeight="1" spans="1:15 16245:16276">
      <c r="A1657" s="80" t="s">
        <v>20</v>
      </c>
      <c r="B1657" s="46" t="s">
        <v>1463</v>
      </c>
      <c r="C1657" s="69" t="s">
        <v>1603</v>
      </c>
      <c r="D1657" s="46" t="s">
        <v>1619</v>
      </c>
      <c r="E1657" s="50"/>
      <c r="F1657" s="45"/>
      <c r="G1657" s="51">
        <v>10.8</v>
      </c>
      <c r="H1657" s="48">
        <v>10.8</v>
      </c>
      <c r="I1657" s="50"/>
      <c r="J1657" s="49">
        <v>10.8</v>
      </c>
      <c r="K1657" s="47">
        <v>16</v>
      </c>
      <c r="L1657" s="47">
        <f t="shared" si="9"/>
        <v>172.8</v>
      </c>
      <c r="M1657" s="45"/>
      <c r="N1657" s="47">
        <f t="shared" si="10"/>
        <v>172.8</v>
      </c>
      <c r="O1657" s="47"/>
      <c r="WZU1657" s="4"/>
      <c r="WZV1657" s="4"/>
      <c r="WZW1657" s="4"/>
      <c r="WZX1657" s="4"/>
      <c r="WZY1657" s="4"/>
      <c r="WZZ1657" s="4"/>
      <c r="XAA1657" s="4"/>
      <c r="XAB1657" s="4"/>
      <c r="XAC1657" s="4"/>
      <c r="XAD1657" s="4"/>
      <c r="XAE1657" s="4"/>
      <c r="XAF1657" s="4"/>
      <c r="XAG1657" s="4"/>
      <c r="XAH1657" s="4"/>
      <c r="XAI1657" s="4"/>
      <c r="XAJ1657" s="4"/>
      <c r="XAK1657" s="4"/>
      <c r="XAL1657" s="4"/>
      <c r="XAM1657" s="4"/>
      <c r="XAN1657" s="4"/>
      <c r="XAO1657" s="4"/>
      <c r="XAP1657" s="4"/>
      <c r="XAQ1657" s="4"/>
      <c r="XAR1657" s="4"/>
      <c r="XAS1657" s="4"/>
      <c r="XAT1657" s="4"/>
      <c r="XAU1657" s="4"/>
      <c r="XAV1657" s="4"/>
      <c r="XAW1657" s="4"/>
      <c r="XAX1657" s="4"/>
      <c r="XAY1657" s="4"/>
      <c r="XAZ1657" s="4"/>
    </row>
    <row r="1658" s="1" customFormat="1" ht="12" customHeight="1" spans="1:15 16245:16276">
      <c r="A1658" s="80" t="s">
        <v>20</v>
      </c>
      <c r="B1658" s="46" t="s">
        <v>1463</v>
      </c>
      <c r="C1658" s="69" t="s">
        <v>1603</v>
      </c>
      <c r="D1658" s="46" t="s">
        <v>1620</v>
      </c>
      <c r="E1658" s="50"/>
      <c r="F1658" s="45"/>
      <c r="G1658" s="51">
        <v>10.8</v>
      </c>
      <c r="H1658" s="48">
        <v>10.8</v>
      </c>
      <c r="I1658" s="50"/>
      <c r="J1658" s="49">
        <v>10.8</v>
      </c>
      <c r="K1658" s="47">
        <v>16</v>
      </c>
      <c r="L1658" s="47">
        <f t="shared" si="9"/>
        <v>172.8</v>
      </c>
      <c r="M1658" s="45"/>
      <c r="N1658" s="47">
        <f t="shared" si="10"/>
        <v>172.8</v>
      </c>
      <c r="O1658" s="47"/>
      <c r="WZU1658" s="4"/>
      <c r="WZV1658" s="4"/>
      <c r="WZW1658" s="4"/>
      <c r="WZX1658" s="4"/>
      <c r="WZY1658" s="4"/>
      <c r="WZZ1658" s="4"/>
      <c r="XAA1658" s="4"/>
      <c r="XAB1658" s="4"/>
      <c r="XAC1658" s="4"/>
      <c r="XAD1658" s="4"/>
      <c r="XAE1658" s="4"/>
      <c r="XAF1658" s="4"/>
      <c r="XAG1658" s="4"/>
      <c r="XAH1658" s="4"/>
      <c r="XAI1658" s="4"/>
      <c r="XAJ1658" s="4"/>
      <c r="XAK1658" s="4"/>
      <c r="XAL1658" s="4"/>
      <c r="XAM1658" s="4"/>
      <c r="XAN1658" s="4"/>
      <c r="XAO1658" s="4"/>
      <c r="XAP1658" s="4"/>
      <c r="XAQ1658" s="4"/>
      <c r="XAR1658" s="4"/>
      <c r="XAS1658" s="4"/>
      <c r="XAT1658" s="4"/>
      <c r="XAU1658" s="4"/>
      <c r="XAV1658" s="4"/>
      <c r="XAW1658" s="4"/>
      <c r="XAX1658" s="4"/>
      <c r="XAY1658" s="4"/>
      <c r="XAZ1658" s="4"/>
    </row>
    <row r="1659" s="1" customFormat="1" ht="12" customHeight="1" spans="1:15 16245:16276">
      <c r="A1659" s="80" t="s">
        <v>20</v>
      </c>
      <c r="B1659" s="46" t="s">
        <v>1463</v>
      </c>
      <c r="C1659" s="69" t="s">
        <v>1603</v>
      </c>
      <c r="D1659" s="46" t="s">
        <v>1621</v>
      </c>
      <c r="E1659" s="50"/>
      <c r="F1659" s="45"/>
      <c r="G1659" s="51">
        <v>10.8</v>
      </c>
      <c r="H1659" s="48">
        <v>10.8</v>
      </c>
      <c r="I1659" s="50"/>
      <c r="J1659" s="49">
        <v>10.8</v>
      </c>
      <c r="K1659" s="47">
        <v>16</v>
      </c>
      <c r="L1659" s="47">
        <f t="shared" si="9"/>
        <v>172.8</v>
      </c>
      <c r="M1659" s="45"/>
      <c r="N1659" s="47">
        <f t="shared" si="10"/>
        <v>172.8</v>
      </c>
      <c r="O1659" s="47"/>
      <c r="WZU1659" s="4"/>
      <c r="WZV1659" s="4"/>
      <c r="WZW1659" s="4"/>
      <c r="WZX1659" s="4"/>
      <c r="WZY1659" s="4"/>
      <c r="WZZ1659" s="4"/>
      <c r="XAA1659" s="4"/>
      <c r="XAB1659" s="4"/>
      <c r="XAC1659" s="4"/>
      <c r="XAD1659" s="4"/>
      <c r="XAE1659" s="4"/>
      <c r="XAF1659" s="4"/>
      <c r="XAG1659" s="4"/>
      <c r="XAH1659" s="4"/>
      <c r="XAI1659" s="4"/>
      <c r="XAJ1659" s="4"/>
      <c r="XAK1659" s="4"/>
      <c r="XAL1659" s="4"/>
      <c r="XAM1659" s="4"/>
      <c r="XAN1659" s="4"/>
      <c r="XAO1659" s="4"/>
      <c r="XAP1659" s="4"/>
      <c r="XAQ1659" s="4"/>
      <c r="XAR1659" s="4"/>
      <c r="XAS1659" s="4"/>
      <c r="XAT1659" s="4"/>
      <c r="XAU1659" s="4"/>
      <c r="XAV1659" s="4"/>
      <c r="XAW1659" s="4"/>
      <c r="XAX1659" s="4"/>
      <c r="XAY1659" s="4"/>
      <c r="XAZ1659" s="4"/>
    </row>
    <row r="1660" s="1" customFormat="1" ht="12" customHeight="1" spans="1:15 16245:16276">
      <c r="A1660" s="80" t="s">
        <v>20</v>
      </c>
      <c r="B1660" s="46" t="s">
        <v>1463</v>
      </c>
      <c r="C1660" s="69" t="s">
        <v>1603</v>
      </c>
      <c r="D1660" s="46" t="s">
        <v>1622</v>
      </c>
      <c r="E1660" s="50"/>
      <c r="F1660" s="45"/>
      <c r="G1660" s="51">
        <v>10.8</v>
      </c>
      <c r="H1660" s="48">
        <v>10.8</v>
      </c>
      <c r="I1660" s="50"/>
      <c r="J1660" s="49">
        <v>10.8</v>
      </c>
      <c r="K1660" s="47">
        <v>16</v>
      </c>
      <c r="L1660" s="47">
        <f t="shared" si="9"/>
        <v>172.8</v>
      </c>
      <c r="M1660" s="45"/>
      <c r="N1660" s="47">
        <f t="shared" si="10"/>
        <v>172.8</v>
      </c>
      <c r="O1660" s="47"/>
      <c r="WZU1660" s="4"/>
      <c r="WZV1660" s="4"/>
      <c r="WZW1660" s="4"/>
      <c r="WZX1660" s="4"/>
      <c r="WZY1660" s="4"/>
      <c r="WZZ1660" s="4"/>
      <c r="XAA1660" s="4"/>
      <c r="XAB1660" s="4"/>
      <c r="XAC1660" s="4"/>
      <c r="XAD1660" s="4"/>
      <c r="XAE1660" s="4"/>
      <c r="XAF1660" s="4"/>
      <c r="XAG1660" s="4"/>
      <c r="XAH1660" s="4"/>
      <c r="XAI1660" s="4"/>
      <c r="XAJ1660" s="4"/>
      <c r="XAK1660" s="4"/>
      <c r="XAL1660" s="4"/>
      <c r="XAM1660" s="4"/>
      <c r="XAN1660" s="4"/>
      <c r="XAO1660" s="4"/>
      <c r="XAP1660" s="4"/>
      <c r="XAQ1660" s="4"/>
      <c r="XAR1660" s="4"/>
      <c r="XAS1660" s="4"/>
      <c r="XAT1660" s="4"/>
      <c r="XAU1660" s="4"/>
      <c r="XAV1660" s="4"/>
      <c r="XAW1660" s="4"/>
      <c r="XAX1660" s="4"/>
      <c r="XAY1660" s="4"/>
      <c r="XAZ1660" s="4"/>
    </row>
    <row r="1661" s="1" customFormat="1" ht="12" customHeight="1" spans="1:15 16245:16276">
      <c r="A1661" s="80" t="s">
        <v>20</v>
      </c>
      <c r="B1661" s="46" t="s">
        <v>1463</v>
      </c>
      <c r="C1661" s="69" t="s">
        <v>1603</v>
      </c>
      <c r="D1661" s="46" t="s">
        <v>1623</v>
      </c>
      <c r="E1661" s="50"/>
      <c r="F1661" s="45"/>
      <c r="G1661" s="51">
        <v>10.8</v>
      </c>
      <c r="H1661" s="48">
        <v>10.8</v>
      </c>
      <c r="I1661" s="50"/>
      <c r="J1661" s="49">
        <v>10.8</v>
      </c>
      <c r="K1661" s="47">
        <v>16</v>
      </c>
      <c r="L1661" s="47">
        <f t="shared" si="9"/>
        <v>172.8</v>
      </c>
      <c r="M1661" s="45"/>
      <c r="N1661" s="47">
        <f t="shared" si="10"/>
        <v>172.8</v>
      </c>
      <c r="O1661" s="47"/>
      <c r="WZU1661" s="4"/>
      <c r="WZV1661" s="4"/>
      <c r="WZW1661" s="4"/>
      <c r="WZX1661" s="4"/>
      <c r="WZY1661" s="4"/>
      <c r="WZZ1661" s="4"/>
      <c r="XAA1661" s="4"/>
      <c r="XAB1661" s="4"/>
      <c r="XAC1661" s="4"/>
      <c r="XAD1661" s="4"/>
      <c r="XAE1661" s="4"/>
      <c r="XAF1661" s="4"/>
      <c r="XAG1661" s="4"/>
      <c r="XAH1661" s="4"/>
      <c r="XAI1661" s="4"/>
      <c r="XAJ1661" s="4"/>
      <c r="XAK1661" s="4"/>
      <c r="XAL1661" s="4"/>
      <c r="XAM1661" s="4"/>
      <c r="XAN1661" s="4"/>
      <c r="XAO1661" s="4"/>
      <c r="XAP1661" s="4"/>
      <c r="XAQ1661" s="4"/>
      <c r="XAR1661" s="4"/>
      <c r="XAS1661" s="4"/>
      <c r="XAT1661" s="4"/>
      <c r="XAU1661" s="4"/>
      <c r="XAV1661" s="4"/>
      <c r="XAW1661" s="4"/>
      <c r="XAX1661" s="4"/>
      <c r="XAY1661" s="4"/>
      <c r="XAZ1661" s="4"/>
    </row>
    <row r="1662" s="1" customFormat="1" ht="12" customHeight="1" spans="1:15 16245:16276">
      <c r="A1662" s="80" t="s">
        <v>20</v>
      </c>
      <c r="B1662" s="46" t="s">
        <v>1463</v>
      </c>
      <c r="C1662" s="69" t="s">
        <v>1603</v>
      </c>
      <c r="D1662" s="46" t="s">
        <v>1624</v>
      </c>
      <c r="E1662" s="50"/>
      <c r="F1662" s="45"/>
      <c r="G1662" s="51">
        <v>10.8</v>
      </c>
      <c r="H1662" s="48">
        <v>10.8</v>
      </c>
      <c r="I1662" s="50"/>
      <c r="J1662" s="49">
        <v>10.8</v>
      </c>
      <c r="K1662" s="47">
        <v>16</v>
      </c>
      <c r="L1662" s="47">
        <f t="shared" si="9"/>
        <v>172.8</v>
      </c>
      <c r="M1662" s="45"/>
      <c r="N1662" s="47">
        <f t="shared" si="10"/>
        <v>172.8</v>
      </c>
      <c r="O1662" s="47"/>
      <c r="WZU1662" s="4"/>
      <c r="WZV1662" s="4"/>
      <c r="WZW1662" s="4"/>
      <c r="WZX1662" s="4"/>
      <c r="WZY1662" s="4"/>
      <c r="WZZ1662" s="4"/>
      <c r="XAA1662" s="4"/>
      <c r="XAB1662" s="4"/>
      <c r="XAC1662" s="4"/>
      <c r="XAD1662" s="4"/>
      <c r="XAE1662" s="4"/>
      <c r="XAF1662" s="4"/>
      <c r="XAG1662" s="4"/>
      <c r="XAH1662" s="4"/>
      <c r="XAI1662" s="4"/>
      <c r="XAJ1662" s="4"/>
      <c r="XAK1662" s="4"/>
      <c r="XAL1662" s="4"/>
      <c r="XAM1662" s="4"/>
      <c r="XAN1662" s="4"/>
      <c r="XAO1662" s="4"/>
      <c r="XAP1662" s="4"/>
      <c r="XAQ1662" s="4"/>
      <c r="XAR1662" s="4"/>
      <c r="XAS1662" s="4"/>
      <c r="XAT1662" s="4"/>
      <c r="XAU1662" s="4"/>
      <c r="XAV1662" s="4"/>
      <c r="XAW1662" s="4"/>
      <c r="XAX1662" s="4"/>
      <c r="XAY1662" s="4"/>
      <c r="XAZ1662" s="4"/>
    </row>
    <row r="1663" s="1" customFormat="1" ht="12" customHeight="1" spans="1:15 16245:16276">
      <c r="A1663" s="80" t="s">
        <v>20</v>
      </c>
      <c r="B1663" s="46" t="s">
        <v>1463</v>
      </c>
      <c r="C1663" s="69" t="s">
        <v>1603</v>
      </c>
      <c r="D1663" s="46" t="s">
        <v>1625</v>
      </c>
      <c r="E1663" s="50"/>
      <c r="F1663" s="45"/>
      <c r="G1663" s="51">
        <v>10.8</v>
      </c>
      <c r="H1663" s="48">
        <v>10.8</v>
      </c>
      <c r="I1663" s="50"/>
      <c r="J1663" s="49">
        <v>10.8</v>
      </c>
      <c r="K1663" s="47">
        <v>16</v>
      </c>
      <c r="L1663" s="47">
        <f t="shared" si="9"/>
        <v>172.8</v>
      </c>
      <c r="M1663" s="45"/>
      <c r="N1663" s="47">
        <f t="shared" si="10"/>
        <v>172.8</v>
      </c>
      <c r="O1663" s="47"/>
      <c r="WZU1663" s="4"/>
      <c r="WZV1663" s="4"/>
      <c r="WZW1663" s="4"/>
      <c r="WZX1663" s="4"/>
      <c r="WZY1663" s="4"/>
      <c r="WZZ1663" s="4"/>
      <c r="XAA1663" s="4"/>
      <c r="XAB1663" s="4"/>
      <c r="XAC1663" s="4"/>
      <c r="XAD1663" s="4"/>
      <c r="XAE1663" s="4"/>
      <c r="XAF1663" s="4"/>
      <c r="XAG1663" s="4"/>
      <c r="XAH1663" s="4"/>
      <c r="XAI1663" s="4"/>
      <c r="XAJ1663" s="4"/>
      <c r="XAK1663" s="4"/>
      <c r="XAL1663" s="4"/>
      <c r="XAM1663" s="4"/>
      <c r="XAN1663" s="4"/>
      <c r="XAO1663" s="4"/>
      <c r="XAP1663" s="4"/>
      <c r="XAQ1663" s="4"/>
      <c r="XAR1663" s="4"/>
      <c r="XAS1663" s="4"/>
      <c r="XAT1663" s="4"/>
      <c r="XAU1663" s="4"/>
      <c r="XAV1663" s="4"/>
      <c r="XAW1663" s="4"/>
      <c r="XAX1663" s="4"/>
      <c r="XAY1663" s="4"/>
      <c r="XAZ1663" s="4"/>
    </row>
    <row r="1664" s="1" customFormat="1" ht="12" customHeight="1" spans="1:15 16245:16276">
      <c r="A1664" s="80" t="s">
        <v>20</v>
      </c>
      <c r="B1664" s="46" t="s">
        <v>1463</v>
      </c>
      <c r="C1664" s="69" t="s">
        <v>1603</v>
      </c>
      <c r="D1664" s="46" t="s">
        <v>1626</v>
      </c>
      <c r="E1664" s="50"/>
      <c r="F1664" s="45"/>
      <c r="G1664" s="51">
        <v>10.8</v>
      </c>
      <c r="H1664" s="48">
        <v>10.8</v>
      </c>
      <c r="I1664" s="50"/>
      <c r="J1664" s="49">
        <v>10.8</v>
      </c>
      <c r="K1664" s="47">
        <v>16</v>
      </c>
      <c r="L1664" s="47">
        <f t="shared" si="9"/>
        <v>172.8</v>
      </c>
      <c r="M1664" s="45"/>
      <c r="N1664" s="47">
        <f t="shared" si="10"/>
        <v>172.8</v>
      </c>
      <c r="O1664" s="47"/>
      <c r="WZU1664" s="4"/>
      <c r="WZV1664" s="4"/>
      <c r="WZW1664" s="4"/>
      <c r="WZX1664" s="4"/>
      <c r="WZY1664" s="4"/>
      <c r="WZZ1664" s="4"/>
      <c r="XAA1664" s="4"/>
      <c r="XAB1664" s="4"/>
      <c r="XAC1664" s="4"/>
      <c r="XAD1664" s="4"/>
      <c r="XAE1664" s="4"/>
      <c r="XAF1664" s="4"/>
      <c r="XAG1664" s="4"/>
      <c r="XAH1664" s="4"/>
      <c r="XAI1664" s="4"/>
      <c r="XAJ1664" s="4"/>
      <c r="XAK1664" s="4"/>
      <c r="XAL1664" s="4"/>
      <c r="XAM1664" s="4"/>
      <c r="XAN1664" s="4"/>
      <c r="XAO1664" s="4"/>
      <c r="XAP1664" s="4"/>
      <c r="XAQ1664" s="4"/>
      <c r="XAR1664" s="4"/>
      <c r="XAS1664" s="4"/>
      <c r="XAT1664" s="4"/>
      <c r="XAU1664" s="4"/>
      <c r="XAV1664" s="4"/>
      <c r="XAW1664" s="4"/>
      <c r="XAX1664" s="4"/>
      <c r="XAY1664" s="4"/>
      <c r="XAZ1664" s="4"/>
    </row>
    <row r="1665" s="1" customFormat="1" ht="12" customHeight="1" spans="1:15 16245:16276">
      <c r="A1665" s="80" t="s">
        <v>20</v>
      </c>
      <c r="B1665" s="46" t="s">
        <v>1463</v>
      </c>
      <c r="C1665" s="69" t="s">
        <v>1603</v>
      </c>
      <c r="D1665" s="46" t="s">
        <v>1627</v>
      </c>
      <c r="E1665" s="50"/>
      <c r="F1665" s="45"/>
      <c r="G1665" s="51">
        <v>10.8</v>
      </c>
      <c r="H1665" s="48">
        <v>10.8</v>
      </c>
      <c r="I1665" s="50"/>
      <c r="J1665" s="49">
        <v>10.8</v>
      </c>
      <c r="K1665" s="47">
        <v>16</v>
      </c>
      <c r="L1665" s="47">
        <f t="shared" si="9"/>
        <v>172.8</v>
      </c>
      <c r="M1665" s="45"/>
      <c r="N1665" s="47">
        <f t="shared" si="10"/>
        <v>172.8</v>
      </c>
      <c r="O1665" s="47"/>
      <c r="WZU1665" s="4"/>
      <c r="WZV1665" s="4"/>
      <c r="WZW1665" s="4"/>
      <c r="WZX1665" s="4"/>
      <c r="WZY1665" s="4"/>
      <c r="WZZ1665" s="4"/>
      <c r="XAA1665" s="4"/>
      <c r="XAB1665" s="4"/>
      <c r="XAC1665" s="4"/>
      <c r="XAD1665" s="4"/>
      <c r="XAE1665" s="4"/>
      <c r="XAF1665" s="4"/>
      <c r="XAG1665" s="4"/>
      <c r="XAH1665" s="4"/>
      <c r="XAI1665" s="4"/>
      <c r="XAJ1665" s="4"/>
      <c r="XAK1665" s="4"/>
      <c r="XAL1665" s="4"/>
      <c r="XAM1665" s="4"/>
      <c r="XAN1665" s="4"/>
      <c r="XAO1665" s="4"/>
      <c r="XAP1665" s="4"/>
      <c r="XAQ1665" s="4"/>
      <c r="XAR1665" s="4"/>
      <c r="XAS1665" s="4"/>
      <c r="XAT1665" s="4"/>
      <c r="XAU1665" s="4"/>
      <c r="XAV1665" s="4"/>
      <c r="XAW1665" s="4"/>
      <c r="XAX1665" s="4"/>
      <c r="XAY1665" s="4"/>
      <c r="XAZ1665" s="4"/>
    </row>
    <row r="1666" s="1" customFormat="1" ht="12" customHeight="1" spans="1:15 16245:16276">
      <c r="A1666" s="80" t="s">
        <v>20</v>
      </c>
      <c r="B1666" s="46" t="s">
        <v>1463</v>
      </c>
      <c r="C1666" s="69" t="s">
        <v>1603</v>
      </c>
      <c r="D1666" s="46" t="s">
        <v>1628</v>
      </c>
      <c r="E1666" s="50"/>
      <c r="F1666" s="45"/>
      <c r="G1666" s="51">
        <v>10.8</v>
      </c>
      <c r="H1666" s="48">
        <v>10.8</v>
      </c>
      <c r="I1666" s="50"/>
      <c r="J1666" s="49">
        <v>10.8</v>
      </c>
      <c r="K1666" s="47">
        <v>16</v>
      </c>
      <c r="L1666" s="47">
        <f t="shared" si="9"/>
        <v>172.8</v>
      </c>
      <c r="M1666" s="45"/>
      <c r="N1666" s="47">
        <f t="shared" si="10"/>
        <v>172.8</v>
      </c>
      <c r="O1666" s="47"/>
      <c r="WZU1666" s="4"/>
      <c r="WZV1666" s="4"/>
      <c r="WZW1666" s="4"/>
      <c r="WZX1666" s="4"/>
      <c r="WZY1666" s="4"/>
      <c r="WZZ1666" s="4"/>
      <c r="XAA1666" s="4"/>
      <c r="XAB1666" s="4"/>
      <c r="XAC1666" s="4"/>
      <c r="XAD1666" s="4"/>
      <c r="XAE1666" s="4"/>
      <c r="XAF1666" s="4"/>
      <c r="XAG1666" s="4"/>
      <c r="XAH1666" s="4"/>
      <c r="XAI1666" s="4"/>
      <c r="XAJ1666" s="4"/>
      <c r="XAK1666" s="4"/>
      <c r="XAL1666" s="4"/>
      <c r="XAM1666" s="4"/>
      <c r="XAN1666" s="4"/>
      <c r="XAO1666" s="4"/>
      <c r="XAP1666" s="4"/>
      <c r="XAQ1666" s="4"/>
      <c r="XAR1666" s="4"/>
      <c r="XAS1666" s="4"/>
      <c r="XAT1666" s="4"/>
      <c r="XAU1666" s="4"/>
      <c r="XAV1666" s="4"/>
      <c r="XAW1666" s="4"/>
      <c r="XAX1666" s="4"/>
      <c r="XAY1666" s="4"/>
      <c r="XAZ1666" s="4"/>
    </row>
    <row r="1667" s="1" customFormat="1" ht="12" customHeight="1" spans="1:15 16245:16276">
      <c r="A1667" s="80" t="s">
        <v>20</v>
      </c>
      <c r="B1667" s="46" t="s">
        <v>1463</v>
      </c>
      <c r="C1667" s="69" t="s">
        <v>1603</v>
      </c>
      <c r="D1667" s="46" t="s">
        <v>1629</v>
      </c>
      <c r="E1667" s="50"/>
      <c r="F1667" s="45"/>
      <c r="G1667" s="51">
        <v>10.8</v>
      </c>
      <c r="H1667" s="48">
        <v>10.8</v>
      </c>
      <c r="I1667" s="50"/>
      <c r="J1667" s="49">
        <v>10.8</v>
      </c>
      <c r="K1667" s="47">
        <v>16</v>
      </c>
      <c r="L1667" s="47">
        <f t="shared" si="9"/>
        <v>172.8</v>
      </c>
      <c r="M1667" s="45"/>
      <c r="N1667" s="47">
        <f t="shared" si="10"/>
        <v>172.8</v>
      </c>
      <c r="O1667" s="47"/>
      <c r="WZU1667" s="4"/>
      <c r="WZV1667" s="4"/>
      <c r="WZW1667" s="4"/>
      <c r="WZX1667" s="4"/>
      <c r="WZY1667" s="4"/>
      <c r="WZZ1667" s="4"/>
      <c r="XAA1667" s="4"/>
      <c r="XAB1667" s="4"/>
      <c r="XAC1667" s="4"/>
      <c r="XAD1667" s="4"/>
      <c r="XAE1667" s="4"/>
      <c r="XAF1667" s="4"/>
      <c r="XAG1667" s="4"/>
      <c r="XAH1667" s="4"/>
      <c r="XAI1667" s="4"/>
      <c r="XAJ1667" s="4"/>
      <c r="XAK1667" s="4"/>
      <c r="XAL1667" s="4"/>
      <c r="XAM1667" s="4"/>
      <c r="XAN1667" s="4"/>
      <c r="XAO1667" s="4"/>
      <c r="XAP1667" s="4"/>
      <c r="XAQ1667" s="4"/>
      <c r="XAR1667" s="4"/>
      <c r="XAS1667" s="4"/>
      <c r="XAT1667" s="4"/>
      <c r="XAU1667" s="4"/>
      <c r="XAV1667" s="4"/>
      <c r="XAW1667" s="4"/>
      <c r="XAX1667" s="4"/>
      <c r="XAY1667" s="4"/>
      <c r="XAZ1667" s="4"/>
    </row>
    <row r="1668" s="1" customFormat="1" ht="12" customHeight="1" spans="1:15 16245:16276">
      <c r="A1668" s="80" t="s">
        <v>20</v>
      </c>
      <c r="B1668" s="46" t="s">
        <v>1463</v>
      </c>
      <c r="C1668" s="69" t="s">
        <v>1603</v>
      </c>
      <c r="D1668" s="46" t="s">
        <v>479</v>
      </c>
      <c r="E1668" s="50"/>
      <c r="F1668" s="45"/>
      <c r="G1668" s="51">
        <v>10.8</v>
      </c>
      <c r="H1668" s="48">
        <v>10.8</v>
      </c>
      <c r="I1668" s="50"/>
      <c r="J1668" s="49">
        <v>10.8</v>
      </c>
      <c r="K1668" s="47">
        <v>16</v>
      </c>
      <c r="L1668" s="47">
        <f t="shared" si="9"/>
        <v>172.8</v>
      </c>
      <c r="M1668" s="45"/>
      <c r="N1668" s="47">
        <f t="shared" si="10"/>
        <v>172.8</v>
      </c>
      <c r="O1668" s="47"/>
      <c r="WZU1668" s="4"/>
      <c r="WZV1668" s="4"/>
      <c r="WZW1668" s="4"/>
      <c r="WZX1668" s="4"/>
      <c r="WZY1668" s="4"/>
      <c r="WZZ1668" s="4"/>
      <c r="XAA1668" s="4"/>
      <c r="XAB1668" s="4"/>
      <c r="XAC1668" s="4"/>
      <c r="XAD1668" s="4"/>
      <c r="XAE1668" s="4"/>
      <c r="XAF1668" s="4"/>
      <c r="XAG1668" s="4"/>
      <c r="XAH1668" s="4"/>
      <c r="XAI1668" s="4"/>
      <c r="XAJ1668" s="4"/>
      <c r="XAK1668" s="4"/>
      <c r="XAL1668" s="4"/>
      <c r="XAM1668" s="4"/>
      <c r="XAN1668" s="4"/>
      <c r="XAO1668" s="4"/>
      <c r="XAP1668" s="4"/>
      <c r="XAQ1668" s="4"/>
      <c r="XAR1668" s="4"/>
      <c r="XAS1668" s="4"/>
      <c r="XAT1668" s="4"/>
      <c r="XAU1668" s="4"/>
      <c r="XAV1668" s="4"/>
      <c r="XAW1668" s="4"/>
      <c r="XAX1668" s="4"/>
      <c r="XAY1668" s="4"/>
      <c r="XAZ1668" s="4"/>
    </row>
    <row r="1669" s="1" customFormat="1" ht="12" customHeight="1" spans="1:15 16245:16276">
      <c r="A1669" s="80" t="s">
        <v>20</v>
      </c>
      <c r="B1669" s="46" t="s">
        <v>1463</v>
      </c>
      <c r="C1669" s="69" t="s">
        <v>1603</v>
      </c>
      <c r="D1669" s="46" t="s">
        <v>1630</v>
      </c>
      <c r="E1669" s="50"/>
      <c r="F1669" s="45"/>
      <c r="G1669" s="51">
        <v>10.8</v>
      </c>
      <c r="H1669" s="48">
        <v>10.8</v>
      </c>
      <c r="I1669" s="50"/>
      <c r="J1669" s="49">
        <v>10.8</v>
      </c>
      <c r="K1669" s="47">
        <v>16</v>
      </c>
      <c r="L1669" s="47">
        <f t="shared" si="9"/>
        <v>172.8</v>
      </c>
      <c r="M1669" s="45"/>
      <c r="N1669" s="47">
        <f t="shared" si="10"/>
        <v>172.8</v>
      </c>
      <c r="O1669" s="47"/>
      <c r="WZU1669" s="4"/>
      <c r="WZV1669" s="4"/>
      <c r="WZW1669" s="4"/>
      <c r="WZX1669" s="4"/>
      <c r="WZY1669" s="4"/>
      <c r="WZZ1669" s="4"/>
      <c r="XAA1669" s="4"/>
      <c r="XAB1669" s="4"/>
      <c r="XAC1669" s="4"/>
      <c r="XAD1669" s="4"/>
      <c r="XAE1669" s="4"/>
      <c r="XAF1669" s="4"/>
      <c r="XAG1669" s="4"/>
      <c r="XAH1669" s="4"/>
      <c r="XAI1669" s="4"/>
      <c r="XAJ1669" s="4"/>
      <c r="XAK1669" s="4"/>
      <c r="XAL1669" s="4"/>
      <c r="XAM1669" s="4"/>
      <c r="XAN1669" s="4"/>
      <c r="XAO1669" s="4"/>
      <c r="XAP1669" s="4"/>
      <c r="XAQ1669" s="4"/>
      <c r="XAR1669" s="4"/>
      <c r="XAS1669" s="4"/>
      <c r="XAT1669" s="4"/>
      <c r="XAU1669" s="4"/>
      <c r="XAV1669" s="4"/>
      <c r="XAW1669" s="4"/>
      <c r="XAX1669" s="4"/>
      <c r="XAY1669" s="4"/>
      <c r="XAZ1669" s="4"/>
    </row>
    <row r="1670" s="1" customFormat="1" ht="12" customHeight="1" spans="1:15 16245:16276">
      <c r="A1670" s="80" t="s">
        <v>20</v>
      </c>
      <c r="B1670" s="46" t="s">
        <v>1463</v>
      </c>
      <c r="C1670" s="69" t="s">
        <v>1603</v>
      </c>
      <c r="D1670" s="46" t="s">
        <v>1631</v>
      </c>
      <c r="E1670" s="50"/>
      <c r="F1670" s="45"/>
      <c r="G1670" s="51">
        <v>10.8</v>
      </c>
      <c r="H1670" s="48">
        <v>10.8</v>
      </c>
      <c r="I1670" s="50"/>
      <c r="J1670" s="49">
        <v>10.8</v>
      </c>
      <c r="K1670" s="47">
        <v>16</v>
      </c>
      <c r="L1670" s="47">
        <f t="shared" si="9"/>
        <v>172.8</v>
      </c>
      <c r="M1670" s="45"/>
      <c r="N1670" s="47">
        <f t="shared" si="10"/>
        <v>172.8</v>
      </c>
      <c r="O1670" s="47"/>
      <c r="WZU1670" s="4"/>
      <c r="WZV1670" s="4"/>
      <c r="WZW1670" s="4"/>
      <c r="WZX1670" s="4"/>
      <c r="WZY1670" s="4"/>
      <c r="WZZ1670" s="4"/>
      <c r="XAA1670" s="4"/>
      <c r="XAB1670" s="4"/>
      <c r="XAC1670" s="4"/>
      <c r="XAD1670" s="4"/>
      <c r="XAE1670" s="4"/>
      <c r="XAF1670" s="4"/>
      <c r="XAG1670" s="4"/>
      <c r="XAH1670" s="4"/>
      <c r="XAI1670" s="4"/>
      <c r="XAJ1670" s="4"/>
      <c r="XAK1670" s="4"/>
      <c r="XAL1670" s="4"/>
      <c r="XAM1670" s="4"/>
      <c r="XAN1670" s="4"/>
      <c r="XAO1670" s="4"/>
      <c r="XAP1670" s="4"/>
      <c r="XAQ1670" s="4"/>
      <c r="XAR1670" s="4"/>
      <c r="XAS1670" s="4"/>
      <c r="XAT1670" s="4"/>
      <c r="XAU1670" s="4"/>
      <c r="XAV1670" s="4"/>
      <c r="XAW1670" s="4"/>
      <c r="XAX1670" s="4"/>
      <c r="XAY1670" s="4"/>
      <c r="XAZ1670" s="4"/>
    </row>
    <row r="1671" s="1" customFormat="1" ht="12" customHeight="1" spans="1:15 16245:16276">
      <c r="A1671" s="80" t="s">
        <v>20</v>
      </c>
      <c r="B1671" s="46" t="s">
        <v>1463</v>
      </c>
      <c r="C1671" s="69" t="s">
        <v>1603</v>
      </c>
      <c r="D1671" s="46" t="s">
        <v>1632</v>
      </c>
      <c r="E1671" s="50"/>
      <c r="F1671" s="45"/>
      <c r="G1671" s="51">
        <v>10.8</v>
      </c>
      <c r="H1671" s="48">
        <v>10.8</v>
      </c>
      <c r="I1671" s="50"/>
      <c r="J1671" s="49">
        <v>10.8</v>
      </c>
      <c r="K1671" s="47">
        <v>16</v>
      </c>
      <c r="L1671" s="47">
        <f t="shared" ref="L1671:L1734" si="11">J1671*K1671</f>
        <v>172.8</v>
      </c>
      <c r="M1671" s="45"/>
      <c r="N1671" s="47">
        <f t="shared" si="10"/>
        <v>172.8</v>
      </c>
      <c r="O1671" s="47"/>
      <c r="WZU1671" s="4"/>
      <c r="WZV1671" s="4"/>
      <c r="WZW1671" s="4"/>
      <c r="WZX1671" s="4"/>
      <c r="WZY1671" s="4"/>
      <c r="WZZ1671" s="4"/>
      <c r="XAA1671" s="4"/>
      <c r="XAB1671" s="4"/>
      <c r="XAC1671" s="4"/>
      <c r="XAD1671" s="4"/>
      <c r="XAE1671" s="4"/>
      <c r="XAF1671" s="4"/>
      <c r="XAG1671" s="4"/>
      <c r="XAH1671" s="4"/>
      <c r="XAI1671" s="4"/>
      <c r="XAJ1671" s="4"/>
      <c r="XAK1671" s="4"/>
      <c r="XAL1671" s="4"/>
      <c r="XAM1671" s="4"/>
      <c r="XAN1671" s="4"/>
      <c r="XAO1671" s="4"/>
      <c r="XAP1671" s="4"/>
      <c r="XAQ1671" s="4"/>
      <c r="XAR1671" s="4"/>
      <c r="XAS1671" s="4"/>
      <c r="XAT1671" s="4"/>
      <c r="XAU1671" s="4"/>
      <c r="XAV1671" s="4"/>
      <c r="XAW1671" s="4"/>
      <c r="XAX1671" s="4"/>
      <c r="XAY1671" s="4"/>
      <c r="XAZ1671" s="4"/>
    </row>
    <row r="1672" s="1" customFormat="1" ht="12" customHeight="1" spans="1:15 16245:16276">
      <c r="A1672" s="80" t="s">
        <v>20</v>
      </c>
      <c r="B1672" s="46" t="s">
        <v>1463</v>
      </c>
      <c r="C1672" s="69" t="s">
        <v>1603</v>
      </c>
      <c r="D1672" s="46" t="s">
        <v>1633</v>
      </c>
      <c r="E1672" s="50"/>
      <c r="F1672" s="45"/>
      <c r="G1672" s="51">
        <v>10.8</v>
      </c>
      <c r="H1672" s="48">
        <v>10.8</v>
      </c>
      <c r="I1672" s="50"/>
      <c r="J1672" s="49">
        <v>10.8</v>
      </c>
      <c r="K1672" s="47">
        <v>16</v>
      </c>
      <c r="L1672" s="47">
        <f t="shared" si="11"/>
        <v>172.8</v>
      </c>
      <c r="M1672" s="45"/>
      <c r="N1672" s="47">
        <f t="shared" si="10"/>
        <v>172.8</v>
      </c>
      <c r="O1672" s="47"/>
      <c r="WZU1672" s="4"/>
      <c r="WZV1672" s="4"/>
      <c r="WZW1672" s="4"/>
      <c r="WZX1672" s="4"/>
      <c r="WZY1672" s="4"/>
      <c r="WZZ1672" s="4"/>
      <c r="XAA1672" s="4"/>
      <c r="XAB1672" s="4"/>
      <c r="XAC1672" s="4"/>
      <c r="XAD1672" s="4"/>
      <c r="XAE1672" s="4"/>
      <c r="XAF1672" s="4"/>
      <c r="XAG1672" s="4"/>
      <c r="XAH1672" s="4"/>
      <c r="XAI1672" s="4"/>
      <c r="XAJ1672" s="4"/>
      <c r="XAK1672" s="4"/>
      <c r="XAL1672" s="4"/>
      <c r="XAM1672" s="4"/>
      <c r="XAN1672" s="4"/>
      <c r="XAO1672" s="4"/>
      <c r="XAP1672" s="4"/>
      <c r="XAQ1672" s="4"/>
      <c r="XAR1672" s="4"/>
      <c r="XAS1672" s="4"/>
      <c r="XAT1672" s="4"/>
      <c r="XAU1672" s="4"/>
      <c r="XAV1672" s="4"/>
      <c r="XAW1672" s="4"/>
      <c r="XAX1672" s="4"/>
      <c r="XAY1672" s="4"/>
      <c r="XAZ1672" s="4"/>
    </row>
    <row r="1673" s="1" customFormat="1" ht="12" customHeight="1" spans="1:15 16245:16276">
      <c r="A1673" s="80" t="s">
        <v>20</v>
      </c>
      <c r="B1673" s="46" t="s">
        <v>1463</v>
      </c>
      <c r="C1673" s="69" t="s">
        <v>1603</v>
      </c>
      <c r="D1673" s="46" t="s">
        <v>1634</v>
      </c>
      <c r="E1673" s="50"/>
      <c r="F1673" s="45"/>
      <c r="G1673" s="51">
        <v>10.8</v>
      </c>
      <c r="H1673" s="48">
        <v>10.8</v>
      </c>
      <c r="I1673" s="50"/>
      <c r="J1673" s="49">
        <v>10.8</v>
      </c>
      <c r="K1673" s="47">
        <v>16</v>
      </c>
      <c r="L1673" s="47">
        <f t="shared" si="11"/>
        <v>172.8</v>
      </c>
      <c r="M1673" s="45"/>
      <c r="N1673" s="47">
        <f t="shared" si="10"/>
        <v>172.8</v>
      </c>
      <c r="O1673" s="47"/>
      <c r="WZU1673" s="4"/>
      <c r="WZV1673" s="4"/>
      <c r="WZW1673" s="4"/>
      <c r="WZX1673" s="4"/>
      <c r="WZY1673" s="4"/>
      <c r="WZZ1673" s="4"/>
      <c r="XAA1673" s="4"/>
      <c r="XAB1673" s="4"/>
      <c r="XAC1673" s="4"/>
      <c r="XAD1673" s="4"/>
      <c r="XAE1673" s="4"/>
      <c r="XAF1673" s="4"/>
      <c r="XAG1673" s="4"/>
      <c r="XAH1673" s="4"/>
      <c r="XAI1673" s="4"/>
      <c r="XAJ1673" s="4"/>
      <c r="XAK1673" s="4"/>
      <c r="XAL1673" s="4"/>
      <c r="XAM1673" s="4"/>
      <c r="XAN1673" s="4"/>
      <c r="XAO1673" s="4"/>
      <c r="XAP1673" s="4"/>
      <c r="XAQ1673" s="4"/>
      <c r="XAR1673" s="4"/>
      <c r="XAS1673" s="4"/>
      <c r="XAT1673" s="4"/>
      <c r="XAU1673" s="4"/>
      <c r="XAV1673" s="4"/>
      <c r="XAW1673" s="4"/>
      <c r="XAX1673" s="4"/>
      <c r="XAY1673" s="4"/>
      <c r="XAZ1673" s="4"/>
    </row>
    <row r="1674" s="1" customFormat="1" ht="12" customHeight="1" spans="1:15 16245:16276">
      <c r="A1674" s="80" t="s">
        <v>20</v>
      </c>
      <c r="B1674" s="46" t="s">
        <v>1463</v>
      </c>
      <c r="C1674" s="69" t="s">
        <v>1603</v>
      </c>
      <c r="D1674" s="81" t="s">
        <v>1635</v>
      </c>
      <c r="E1674" s="50"/>
      <c r="F1674" s="45"/>
      <c r="G1674" s="51">
        <v>10.8</v>
      </c>
      <c r="H1674" s="48">
        <v>10.8</v>
      </c>
      <c r="I1674" s="50"/>
      <c r="J1674" s="49">
        <v>10.8</v>
      </c>
      <c r="K1674" s="47">
        <v>16</v>
      </c>
      <c r="L1674" s="47">
        <f t="shared" si="11"/>
        <v>172.8</v>
      </c>
      <c r="M1674" s="45"/>
      <c r="N1674" s="47">
        <f t="shared" si="10"/>
        <v>172.8</v>
      </c>
      <c r="O1674" s="47" t="s">
        <v>1636</v>
      </c>
      <c r="WZU1674" s="4"/>
      <c r="WZV1674" s="4"/>
      <c r="WZW1674" s="4"/>
      <c r="WZX1674" s="4"/>
      <c r="WZY1674" s="4"/>
      <c r="WZZ1674" s="4"/>
      <c r="XAA1674" s="4"/>
      <c r="XAB1674" s="4"/>
      <c r="XAC1674" s="4"/>
      <c r="XAD1674" s="4"/>
      <c r="XAE1674" s="4"/>
      <c r="XAF1674" s="4"/>
      <c r="XAG1674" s="4"/>
      <c r="XAH1674" s="4"/>
      <c r="XAI1674" s="4"/>
      <c r="XAJ1674" s="4"/>
      <c r="XAK1674" s="4"/>
      <c r="XAL1674" s="4"/>
      <c r="XAM1674" s="4"/>
      <c r="XAN1674" s="4"/>
      <c r="XAO1674" s="4"/>
      <c r="XAP1674" s="4"/>
      <c r="XAQ1674" s="4"/>
      <c r="XAR1674" s="4"/>
      <c r="XAS1674" s="4"/>
      <c r="XAT1674" s="4"/>
      <c r="XAU1674" s="4"/>
      <c r="XAV1674" s="4"/>
      <c r="XAW1674" s="4"/>
      <c r="XAX1674" s="4"/>
      <c r="XAY1674" s="4"/>
      <c r="XAZ1674" s="4"/>
    </row>
    <row r="1675" s="1" customFormat="1" ht="12" customHeight="1" spans="1:15 16245:16276">
      <c r="A1675" s="80" t="s">
        <v>20</v>
      </c>
      <c r="B1675" s="46" t="s">
        <v>1463</v>
      </c>
      <c r="C1675" s="69" t="s">
        <v>1603</v>
      </c>
      <c r="D1675" s="46" t="s">
        <v>1637</v>
      </c>
      <c r="E1675" s="50"/>
      <c r="F1675" s="45"/>
      <c r="G1675" s="51">
        <v>10.8</v>
      </c>
      <c r="H1675" s="48">
        <v>10.8</v>
      </c>
      <c r="I1675" s="50"/>
      <c r="J1675" s="49">
        <v>10.8</v>
      </c>
      <c r="K1675" s="47">
        <v>16</v>
      </c>
      <c r="L1675" s="47">
        <f t="shared" si="11"/>
        <v>172.8</v>
      </c>
      <c r="M1675" s="45"/>
      <c r="N1675" s="47">
        <f t="shared" si="10"/>
        <v>172.8</v>
      </c>
      <c r="O1675" s="47"/>
      <c r="WZU1675" s="4"/>
      <c r="WZV1675" s="4"/>
      <c r="WZW1675" s="4"/>
      <c r="WZX1675" s="4"/>
      <c r="WZY1675" s="4"/>
      <c r="WZZ1675" s="4"/>
      <c r="XAA1675" s="4"/>
      <c r="XAB1675" s="4"/>
      <c r="XAC1675" s="4"/>
      <c r="XAD1675" s="4"/>
      <c r="XAE1675" s="4"/>
      <c r="XAF1675" s="4"/>
      <c r="XAG1675" s="4"/>
      <c r="XAH1675" s="4"/>
      <c r="XAI1675" s="4"/>
      <c r="XAJ1675" s="4"/>
      <c r="XAK1675" s="4"/>
      <c r="XAL1675" s="4"/>
      <c r="XAM1675" s="4"/>
      <c r="XAN1675" s="4"/>
      <c r="XAO1675" s="4"/>
      <c r="XAP1675" s="4"/>
      <c r="XAQ1675" s="4"/>
      <c r="XAR1675" s="4"/>
      <c r="XAS1675" s="4"/>
      <c r="XAT1675" s="4"/>
      <c r="XAU1675" s="4"/>
      <c r="XAV1675" s="4"/>
      <c r="XAW1675" s="4"/>
      <c r="XAX1675" s="4"/>
      <c r="XAY1675" s="4"/>
      <c r="XAZ1675" s="4"/>
    </row>
    <row r="1676" s="1" customFormat="1" ht="12" customHeight="1" spans="1:15 16245:16276">
      <c r="A1676" s="80" t="s">
        <v>20</v>
      </c>
      <c r="B1676" s="46" t="s">
        <v>1463</v>
      </c>
      <c r="C1676" s="69" t="s">
        <v>1603</v>
      </c>
      <c r="D1676" s="46" t="s">
        <v>1638</v>
      </c>
      <c r="E1676" s="50"/>
      <c r="F1676" s="45"/>
      <c r="G1676" s="51">
        <v>10.8</v>
      </c>
      <c r="H1676" s="48">
        <v>10.8</v>
      </c>
      <c r="I1676" s="50"/>
      <c r="J1676" s="49">
        <v>10.8</v>
      </c>
      <c r="K1676" s="47">
        <v>16</v>
      </c>
      <c r="L1676" s="47">
        <f t="shared" si="11"/>
        <v>172.8</v>
      </c>
      <c r="M1676" s="45"/>
      <c r="N1676" s="47">
        <f t="shared" si="10"/>
        <v>172.8</v>
      </c>
      <c r="O1676" s="47"/>
      <c r="WZU1676" s="4"/>
      <c r="WZV1676" s="4"/>
      <c r="WZW1676" s="4"/>
      <c r="WZX1676" s="4"/>
      <c r="WZY1676" s="4"/>
      <c r="WZZ1676" s="4"/>
      <c r="XAA1676" s="4"/>
      <c r="XAB1676" s="4"/>
      <c r="XAC1676" s="4"/>
      <c r="XAD1676" s="4"/>
      <c r="XAE1676" s="4"/>
      <c r="XAF1676" s="4"/>
      <c r="XAG1676" s="4"/>
      <c r="XAH1676" s="4"/>
      <c r="XAI1676" s="4"/>
      <c r="XAJ1676" s="4"/>
      <c r="XAK1676" s="4"/>
      <c r="XAL1676" s="4"/>
      <c r="XAM1676" s="4"/>
      <c r="XAN1676" s="4"/>
      <c r="XAO1676" s="4"/>
      <c r="XAP1676" s="4"/>
      <c r="XAQ1676" s="4"/>
      <c r="XAR1676" s="4"/>
      <c r="XAS1676" s="4"/>
      <c r="XAT1676" s="4"/>
      <c r="XAU1676" s="4"/>
      <c r="XAV1676" s="4"/>
      <c r="XAW1676" s="4"/>
      <c r="XAX1676" s="4"/>
      <c r="XAY1676" s="4"/>
      <c r="XAZ1676" s="4"/>
    </row>
    <row r="1677" s="1" customFormat="1" ht="12" customHeight="1" spans="1:15 16245:16276">
      <c r="A1677" s="80" t="s">
        <v>20</v>
      </c>
      <c r="B1677" s="46" t="s">
        <v>1463</v>
      </c>
      <c r="C1677" s="69" t="s">
        <v>1603</v>
      </c>
      <c r="D1677" s="46" t="s">
        <v>1639</v>
      </c>
      <c r="E1677" s="50"/>
      <c r="F1677" s="45"/>
      <c r="G1677" s="51">
        <v>10.8</v>
      </c>
      <c r="H1677" s="48">
        <v>10.8</v>
      </c>
      <c r="I1677" s="50"/>
      <c r="J1677" s="49">
        <v>10.8</v>
      </c>
      <c r="K1677" s="47">
        <v>16</v>
      </c>
      <c r="L1677" s="47">
        <f t="shared" si="11"/>
        <v>172.8</v>
      </c>
      <c r="M1677" s="45"/>
      <c r="N1677" s="47">
        <f t="shared" si="10"/>
        <v>172.8</v>
      </c>
      <c r="O1677" s="47"/>
      <c r="WZU1677" s="4"/>
      <c r="WZV1677" s="4"/>
      <c r="WZW1677" s="4"/>
      <c r="WZX1677" s="4"/>
      <c r="WZY1677" s="4"/>
      <c r="WZZ1677" s="4"/>
      <c r="XAA1677" s="4"/>
      <c r="XAB1677" s="4"/>
      <c r="XAC1677" s="4"/>
      <c r="XAD1677" s="4"/>
      <c r="XAE1677" s="4"/>
      <c r="XAF1677" s="4"/>
      <c r="XAG1677" s="4"/>
      <c r="XAH1677" s="4"/>
      <c r="XAI1677" s="4"/>
      <c r="XAJ1677" s="4"/>
      <c r="XAK1677" s="4"/>
      <c r="XAL1677" s="4"/>
      <c r="XAM1677" s="4"/>
      <c r="XAN1677" s="4"/>
      <c r="XAO1677" s="4"/>
      <c r="XAP1677" s="4"/>
      <c r="XAQ1677" s="4"/>
      <c r="XAR1677" s="4"/>
      <c r="XAS1677" s="4"/>
      <c r="XAT1677" s="4"/>
      <c r="XAU1677" s="4"/>
      <c r="XAV1677" s="4"/>
      <c r="XAW1677" s="4"/>
      <c r="XAX1677" s="4"/>
      <c r="XAY1677" s="4"/>
      <c r="XAZ1677" s="4"/>
    </row>
    <row r="1678" s="1" customFormat="1" ht="12" customHeight="1" spans="1:15 16245:16276">
      <c r="A1678" s="80" t="s">
        <v>20</v>
      </c>
      <c r="B1678" s="46" t="s">
        <v>1463</v>
      </c>
      <c r="C1678" s="69" t="s">
        <v>1603</v>
      </c>
      <c r="D1678" s="46" t="s">
        <v>1640</v>
      </c>
      <c r="E1678" s="50"/>
      <c r="F1678" s="45"/>
      <c r="G1678" s="51">
        <v>10.8</v>
      </c>
      <c r="H1678" s="48">
        <v>10.8</v>
      </c>
      <c r="I1678" s="50"/>
      <c r="J1678" s="49">
        <v>10.8</v>
      </c>
      <c r="K1678" s="47">
        <v>16</v>
      </c>
      <c r="L1678" s="47">
        <f t="shared" si="11"/>
        <v>172.8</v>
      </c>
      <c r="M1678" s="45"/>
      <c r="N1678" s="47">
        <f t="shared" si="10"/>
        <v>172.8</v>
      </c>
      <c r="O1678" s="47"/>
      <c r="WZU1678" s="4"/>
      <c r="WZV1678" s="4"/>
      <c r="WZW1678" s="4"/>
      <c r="WZX1678" s="4"/>
      <c r="WZY1678" s="4"/>
      <c r="WZZ1678" s="4"/>
      <c r="XAA1678" s="4"/>
      <c r="XAB1678" s="4"/>
      <c r="XAC1678" s="4"/>
      <c r="XAD1678" s="4"/>
      <c r="XAE1678" s="4"/>
      <c r="XAF1678" s="4"/>
      <c r="XAG1678" s="4"/>
      <c r="XAH1678" s="4"/>
      <c r="XAI1678" s="4"/>
      <c r="XAJ1678" s="4"/>
      <c r="XAK1678" s="4"/>
      <c r="XAL1678" s="4"/>
      <c r="XAM1678" s="4"/>
      <c r="XAN1678" s="4"/>
      <c r="XAO1678" s="4"/>
      <c r="XAP1678" s="4"/>
      <c r="XAQ1678" s="4"/>
      <c r="XAR1678" s="4"/>
      <c r="XAS1678" s="4"/>
      <c r="XAT1678" s="4"/>
      <c r="XAU1678" s="4"/>
      <c r="XAV1678" s="4"/>
      <c r="XAW1678" s="4"/>
      <c r="XAX1678" s="4"/>
      <c r="XAY1678" s="4"/>
      <c r="XAZ1678" s="4"/>
    </row>
    <row r="1679" s="1" customFormat="1" ht="12" customHeight="1" spans="1:15 16245:16276">
      <c r="A1679" s="80" t="s">
        <v>20</v>
      </c>
      <c r="B1679" s="46" t="s">
        <v>1463</v>
      </c>
      <c r="C1679" s="69" t="s">
        <v>1603</v>
      </c>
      <c r="D1679" s="46" t="s">
        <v>1641</v>
      </c>
      <c r="E1679" s="50"/>
      <c r="F1679" s="45"/>
      <c r="G1679" s="51">
        <v>10.8</v>
      </c>
      <c r="H1679" s="48">
        <v>10.8</v>
      </c>
      <c r="I1679" s="50"/>
      <c r="J1679" s="49">
        <v>10.8</v>
      </c>
      <c r="K1679" s="47">
        <v>16</v>
      </c>
      <c r="L1679" s="47">
        <f t="shared" si="11"/>
        <v>172.8</v>
      </c>
      <c r="M1679" s="45"/>
      <c r="N1679" s="47">
        <f t="shared" si="10"/>
        <v>172.8</v>
      </c>
      <c r="O1679" s="47"/>
      <c r="WZU1679" s="4"/>
      <c r="WZV1679" s="4"/>
      <c r="WZW1679" s="4"/>
      <c r="WZX1679" s="4"/>
      <c r="WZY1679" s="4"/>
      <c r="WZZ1679" s="4"/>
      <c r="XAA1679" s="4"/>
      <c r="XAB1679" s="4"/>
      <c r="XAC1679" s="4"/>
      <c r="XAD1679" s="4"/>
      <c r="XAE1679" s="4"/>
      <c r="XAF1679" s="4"/>
      <c r="XAG1679" s="4"/>
      <c r="XAH1679" s="4"/>
      <c r="XAI1679" s="4"/>
      <c r="XAJ1679" s="4"/>
      <c r="XAK1679" s="4"/>
      <c r="XAL1679" s="4"/>
      <c r="XAM1679" s="4"/>
      <c r="XAN1679" s="4"/>
      <c r="XAO1679" s="4"/>
      <c r="XAP1679" s="4"/>
      <c r="XAQ1679" s="4"/>
      <c r="XAR1679" s="4"/>
      <c r="XAS1679" s="4"/>
      <c r="XAT1679" s="4"/>
      <c r="XAU1679" s="4"/>
      <c r="XAV1679" s="4"/>
      <c r="XAW1679" s="4"/>
      <c r="XAX1679" s="4"/>
      <c r="XAY1679" s="4"/>
      <c r="XAZ1679" s="4"/>
    </row>
    <row r="1680" s="1" customFormat="1" ht="12" customHeight="1" spans="1:15 16245:16276">
      <c r="A1680" s="80" t="s">
        <v>20</v>
      </c>
      <c r="B1680" s="46" t="s">
        <v>1463</v>
      </c>
      <c r="C1680" s="69" t="s">
        <v>1603</v>
      </c>
      <c r="D1680" s="46" t="s">
        <v>1642</v>
      </c>
      <c r="E1680" s="50"/>
      <c r="F1680" s="45"/>
      <c r="G1680" s="51">
        <v>10.8</v>
      </c>
      <c r="H1680" s="48">
        <v>10.8</v>
      </c>
      <c r="I1680" s="50"/>
      <c r="J1680" s="49">
        <v>10.8</v>
      </c>
      <c r="K1680" s="47">
        <v>16</v>
      </c>
      <c r="L1680" s="47">
        <f t="shared" si="11"/>
        <v>172.8</v>
      </c>
      <c r="M1680" s="45"/>
      <c r="N1680" s="47">
        <f t="shared" si="10"/>
        <v>172.8</v>
      </c>
      <c r="O1680" s="47"/>
      <c r="WZU1680" s="4"/>
      <c r="WZV1680" s="4"/>
      <c r="WZW1680" s="4"/>
      <c r="WZX1680" s="4"/>
      <c r="WZY1680" s="4"/>
      <c r="WZZ1680" s="4"/>
      <c r="XAA1680" s="4"/>
      <c r="XAB1680" s="4"/>
      <c r="XAC1680" s="4"/>
      <c r="XAD1680" s="4"/>
      <c r="XAE1680" s="4"/>
      <c r="XAF1680" s="4"/>
      <c r="XAG1680" s="4"/>
      <c r="XAH1680" s="4"/>
      <c r="XAI1680" s="4"/>
      <c r="XAJ1680" s="4"/>
      <c r="XAK1680" s="4"/>
      <c r="XAL1680" s="4"/>
      <c r="XAM1680" s="4"/>
      <c r="XAN1680" s="4"/>
      <c r="XAO1680" s="4"/>
      <c r="XAP1680" s="4"/>
      <c r="XAQ1680" s="4"/>
      <c r="XAR1680" s="4"/>
      <c r="XAS1680" s="4"/>
      <c r="XAT1680" s="4"/>
      <c r="XAU1680" s="4"/>
      <c r="XAV1680" s="4"/>
      <c r="XAW1680" s="4"/>
      <c r="XAX1680" s="4"/>
      <c r="XAY1680" s="4"/>
      <c r="XAZ1680" s="4"/>
    </row>
    <row r="1681" s="1" customFormat="1" ht="12" customHeight="1" spans="1:15 16245:16276">
      <c r="A1681" s="80" t="s">
        <v>20</v>
      </c>
      <c r="B1681" s="46" t="s">
        <v>1463</v>
      </c>
      <c r="C1681" s="69" t="s">
        <v>1603</v>
      </c>
      <c r="D1681" s="46" t="s">
        <v>1643</v>
      </c>
      <c r="E1681" s="50"/>
      <c r="F1681" s="45"/>
      <c r="G1681" s="51">
        <v>10.8</v>
      </c>
      <c r="H1681" s="48">
        <v>10.8</v>
      </c>
      <c r="I1681" s="50"/>
      <c r="J1681" s="49">
        <v>10.8</v>
      </c>
      <c r="K1681" s="47">
        <v>16</v>
      </c>
      <c r="L1681" s="47">
        <f t="shared" si="11"/>
        <v>172.8</v>
      </c>
      <c r="M1681" s="45"/>
      <c r="N1681" s="47">
        <f t="shared" si="10"/>
        <v>172.8</v>
      </c>
      <c r="O1681" s="47"/>
      <c r="WZU1681" s="4"/>
      <c r="WZV1681" s="4"/>
      <c r="WZW1681" s="4"/>
      <c r="WZX1681" s="4"/>
      <c r="WZY1681" s="4"/>
      <c r="WZZ1681" s="4"/>
      <c r="XAA1681" s="4"/>
      <c r="XAB1681" s="4"/>
      <c r="XAC1681" s="4"/>
      <c r="XAD1681" s="4"/>
      <c r="XAE1681" s="4"/>
      <c r="XAF1681" s="4"/>
      <c r="XAG1681" s="4"/>
      <c r="XAH1681" s="4"/>
      <c r="XAI1681" s="4"/>
      <c r="XAJ1681" s="4"/>
      <c r="XAK1681" s="4"/>
      <c r="XAL1681" s="4"/>
      <c r="XAM1681" s="4"/>
      <c r="XAN1681" s="4"/>
      <c r="XAO1681" s="4"/>
      <c r="XAP1681" s="4"/>
      <c r="XAQ1681" s="4"/>
      <c r="XAR1681" s="4"/>
      <c r="XAS1681" s="4"/>
      <c r="XAT1681" s="4"/>
      <c r="XAU1681" s="4"/>
      <c r="XAV1681" s="4"/>
      <c r="XAW1681" s="4"/>
      <c r="XAX1681" s="4"/>
      <c r="XAY1681" s="4"/>
      <c r="XAZ1681" s="4"/>
    </row>
    <row r="1682" s="1" customFormat="1" ht="12" customHeight="1" spans="1:15 16245:16276">
      <c r="A1682" s="80" t="s">
        <v>20</v>
      </c>
      <c r="B1682" s="46" t="s">
        <v>1463</v>
      </c>
      <c r="C1682" s="69" t="s">
        <v>1603</v>
      </c>
      <c r="D1682" s="46" t="s">
        <v>1644</v>
      </c>
      <c r="E1682" s="50"/>
      <c r="F1682" s="45"/>
      <c r="G1682" s="51">
        <v>10.8</v>
      </c>
      <c r="H1682" s="48">
        <v>10.8</v>
      </c>
      <c r="I1682" s="50"/>
      <c r="J1682" s="49">
        <v>10.8</v>
      </c>
      <c r="K1682" s="47">
        <v>16</v>
      </c>
      <c r="L1682" s="47">
        <f t="shared" si="11"/>
        <v>172.8</v>
      </c>
      <c r="M1682" s="45"/>
      <c r="N1682" s="47">
        <f t="shared" si="10"/>
        <v>172.8</v>
      </c>
      <c r="O1682" s="47"/>
      <c r="WZU1682" s="4"/>
      <c r="WZV1682" s="4"/>
      <c r="WZW1682" s="4"/>
      <c r="WZX1682" s="4"/>
      <c r="WZY1682" s="4"/>
      <c r="WZZ1682" s="4"/>
      <c r="XAA1682" s="4"/>
      <c r="XAB1682" s="4"/>
      <c r="XAC1682" s="4"/>
      <c r="XAD1682" s="4"/>
      <c r="XAE1682" s="4"/>
      <c r="XAF1682" s="4"/>
      <c r="XAG1682" s="4"/>
      <c r="XAH1682" s="4"/>
      <c r="XAI1682" s="4"/>
      <c r="XAJ1682" s="4"/>
      <c r="XAK1682" s="4"/>
      <c r="XAL1682" s="4"/>
      <c r="XAM1682" s="4"/>
      <c r="XAN1682" s="4"/>
      <c r="XAO1682" s="4"/>
      <c r="XAP1682" s="4"/>
      <c r="XAQ1682" s="4"/>
      <c r="XAR1682" s="4"/>
      <c r="XAS1682" s="4"/>
      <c r="XAT1682" s="4"/>
      <c r="XAU1682" s="4"/>
      <c r="XAV1682" s="4"/>
      <c r="XAW1682" s="4"/>
      <c r="XAX1682" s="4"/>
      <c r="XAY1682" s="4"/>
      <c r="XAZ1682" s="4"/>
    </row>
    <row r="1683" s="1" customFormat="1" ht="12" customHeight="1" spans="1:15 16245:16276">
      <c r="A1683" s="80" t="s">
        <v>20</v>
      </c>
      <c r="B1683" s="46" t="s">
        <v>1463</v>
      </c>
      <c r="C1683" s="69" t="s">
        <v>1603</v>
      </c>
      <c r="D1683" s="46" t="s">
        <v>1645</v>
      </c>
      <c r="E1683" s="50"/>
      <c r="F1683" s="45"/>
      <c r="G1683" s="51">
        <v>10.8</v>
      </c>
      <c r="H1683" s="48">
        <v>10.8</v>
      </c>
      <c r="I1683" s="50"/>
      <c r="J1683" s="49">
        <v>10.8</v>
      </c>
      <c r="K1683" s="47">
        <v>16</v>
      </c>
      <c r="L1683" s="47">
        <f t="shared" si="11"/>
        <v>172.8</v>
      </c>
      <c r="M1683" s="45"/>
      <c r="N1683" s="47">
        <f t="shared" si="10"/>
        <v>172.8</v>
      </c>
      <c r="O1683" s="47"/>
      <c r="WZU1683" s="4"/>
      <c r="WZV1683" s="4"/>
      <c r="WZW1683" s="4"/>
      <c r="WZX1683" s="4"/>
      <c r="WZY1683" s="4"/>
      <c r="WZZ1683" s="4"/>
      <c r="XAA1683" s="4"/>
      <c r="XAB1683" s="4"/>
      <c r="XAC1683" s="4"/>
      <c r="XAD1683" s="4"/>
      <c r="XAE1683" s="4"/>
      <c r="XAF1683" s="4"/>
      <c r="XAG1683" s="4"/>
      <c r="XAH1683" s="4"/>
      <c r="XAI1683" s="4"/>
      <c r="XAJ1683" s="4"/>
      <c r="XAK1683" s="4"/>
      <c r="XAL1683" s="4"/>
      <c r="XAM1683" s="4"/>
      <c r="XAN1683" s="4"/>
      <c r="XAO1683" s="4"/>
      <c r="XAP1683" s="4"/>
      <c r="XAQ1683" s="4"/>
      <c r="XAR1683" s="4"/>
      <c r="XAS1683" s="4"/>
      <c r="XAT1683" s="4"/>
      <c r="XAU1683" s="4"/>
      <c r="XAV1683" s="4"/>
      <c r="XAW1683" s="4"/>
      <c r="XAX1683" s="4"/>
      <c r="XAY1683" s="4"/>
      <c r="XAZ1683" s="4"/>
    </row>
    <row r="1684" s="1" customFormat="1" ht="12" customHeight="1" spans="1:15 16245:16276">
      <c r="A1684" s="80" t="s">
        <v>20</v>
      </c>
      <c r="B1684" s="46" t="s">
        <v>1463</v>
      </c>
      <c r="C1684" s="69" t="s">
        <v>1603</v>
      </c>
      <c r="D1684" s="46" t="s">
        <v>1646</v>
      </c>
      <c r="E1684" s="50"/>
      <c r="F1684" s="45"/>
      <c r="G1684" s="51">
        <v>10.8</v>
      </c>
      <c r="H1684" s="48">
        <v>10.8</v>
      </c>
      <c r="I1684" s="50"/>
      <c r="J1684" s="49">
        <v>10.8</v>
      </c>
      <c r="K1684" s="47">
        <v>16</v>
      </c>
      <c r="L1684" s="47">
        <f t="shared" si="11"/>
        <v>172.8</v>
      </c>
      <c r="M1684" s="45"/>
      <c r="N1684" s="47">
        <f t="shared" si="10"/>
        <v>172.8</v>
      </c>
      <c r="O1684" s="47"/>
      <c r="WZU1684" s="4"/>
      <c r="WZV1684" s="4"/>
      <c r="WZW1684" s="4"/>
      <c r="WZX1684" s="4"/>
      <c r="WZY1684" s="4"/>
      <c r="WZZ1684" s="4"/>
      <c r="XAA1684" s="4"/>
      <c r="XAB1684" s="4"/>
      <c r="XAC1684" s="4"/>
      <c r="XAD1684" s="4"/>
      <c r="XAE1684" s="4"/>
      <c r="XAF1684" s="4"/>
      <c r="XAG1684" s="4"/>
      <c r="XAH1684" s="4"/>
      <c r="XAI1684" s="4"/>
      <c r="XAJ1684" s="4"/>
      <c r="XAK1684" s="4"/>
      <c r="XAL1684" s="4"/>
      <c r="XAM1684" s="4"/>
      <c r="XAN1684" s="4"/>
      <c r="XAO1684" s="4"/>
      <c r="XAP1684" s="4"/>
      <c r="XAQ1684" s="4"/>
      <c r="XAR1684" s="4"/>
      <c r="XAS1684" s="4"/>
      <c r="XAT1684" s="4"/>
      <c r="XAU1684" s="4"/>
      <c r="XAV1684" s="4"/>
      <c r="XAW1684" s="4"/>
      <c r="XAX1684" s="4"/>
      <c r="XAY1684" s="4"/>
      <c r="XAZ1684" s="4"/>
    </row>
    <row r="1685" s="1" customFormat="1" ht="12" customHeight="1" spans="1:15 16245:16276">
      <c r="A1685" s="80" t="s">
        <v>20</v>
      </c>
      <c r="B1685" s="46" t="s">
        <v>1463</v>
      </c>
      <c r="C1685" s="69" t="s">
        <v>1603</v>
      </c>
      <c r="D1685" s="46" t="s">
        <v>1647</v>
      </c>
      <c r="E1685" s="50"/>
      <c r="F1685" s="45"/>
      <c r="G1685" s="51">
        <v>10.8</v>
      </c>
      <c r="H1685" s="48">
        <v>10.8</v>
      </c>
      <c r="I1685" s="50"/>
      <c r="J1685" s="49">
        <v>10.8</v>
      </c>
      <c r="K1685" s="47">
        <v>16</v>
      </c>
      <c r="L1685" s="47">
        <f t="shared" si="11"/>
        <v>172.8</v>
      </c>
      <c r="M1685" s="45"/>
      <c r="N1685" s="47">
        <f t="shared" si="10"/>
        <v>172.8</v>
      </c>
      <c r="O1685" s="47"/>
      <c r="WZU1685" s="4"/>
      <c r="WZV1685" s="4"/>
      <c r="WZW1685" s="4"/>
      <c r="WZX1685" s="4"/>
      <c r="WZY1685" s="4"/>
      <c r="WZZ1685" s="4"/>
      <c r="XAA1685" s="4"/>
      <c r="XAB1685" s="4"/>
      <c r="XAC1685" s="4"/>
      <c r="XAD1685" s="4"/>
      <c r="XAE1685" s="4"/>
      <c r="XAF1685" s="4"/>
      <c r="XAG1685" s="4"/>
      <c r="XAH1685" s="4"/>
      <c r="XAI1685" s="4"/>
      <c r="XAJ1685" s="4"/>
      <c r="XAK1685" s="4"/>
      <c r="XAL1685" s="4"/>
      <c r="XAM1685" s="4"/>
      <c r="XAN1685" s="4"/>
      <c r="XAO1685" s="4"/>
      <c r="XAP1685" s="4"/>
      <c r="XAQ1685" s="4"/>
      <c r="XAR1685" s="4"/>
      <c r="XAS1685" s="4"/>
      <c r="XAT1685" s="4"/>
      <c r="XAU1685" s="4"/>
      <c r="XAV1685" s="4"/>
      <c r="XAW1685" s="4"/>
      <c r="XAX1685" s="4"/>
      <c r="XAY1685" s="4"/>
      <c r="XAZ1685" s="4"/>
    </row>
    <row r="1686" s="1" customFormat="1" ht="12" customHeight="1" spans="1:15 16245:16276">
      <c r="A1686" s="80" t="s">
        <v>20</v>
      </c>
      <c r="B1686" s="46" t="s">
        <v>1463</v>
      </c>
      <c r="C1686" s="69" t="s">
        <v>1603</v>
      </c>
      <c r="D1686" s="46" t="s">
        <v>1648</v>
      </c>
      <c r="E1686" s="50"/>
      <c r="F1686" s="45"/>
      <c r="G1686" s="51">
        <v>10.8</v>
      </c>
      <c r="H1686" s="48">
        <v>10.8</v>
      </c>
      <c r="I1686" s="50"/>
      <c r="J1686" s="49">
        <v>10.8</v>
      </c>
      <c r="K1686" s="47">
        <v>16</v>
      </c>
      <c r="L1686" s="47">
        <f t="shared" si="11"/>
        <v>172.8</v>
      </c>
      <c r="M1686" s="45"/>
      <c r="N1686" s="47">
        <f t="shared" si="10"/>
        <v>172.8</v>
      </c>
      <c r="O1686" s="47"/>
      <c r="WZU1686" s="4"/>
      <c r="WZV1686" s="4"/>
      <c r="WZW1686" s="4"/>
      <c r="WZX1686" s="4"/>
      <c r="WZY1686" s="4"/>
      <c r="WZZ1686" s="4"/>
      <c r="XAA1686" s="4"/>
      <c r="XAB1686" s="4"/>
      <c r="XAC1686" s="4"/>
      <c r="XAD1686" s="4"/>
      <c r="XAE1686" s="4"/>
      <c r="XAF1686" s="4"/>
      <c r="XAG1686" s="4"/>
      <c r="XAH1686" s="4"/>
      <c r="XAI1686" s="4"/>
      <c r="XAJ1686" s="4"/>
      <c r="XAK1686" s="4"/>
      <c r="XAL1686" s="4"/>
      <c r="XAM1686" s="4"/>
      <c r="XAN1686" s="4"/>
      <c r="XAO1686" s="4"/>
      <c r="XAP1686" s="4"/>
      <c r="XAQ1686" s="4"/>
      <c r="XAR1686" s="4"/>
      <c r="XAS1686" s="4"/>
      <c r="XAT1686" s="4"/>
      <c r="XAU1686" s="4"/>
      <c r="XAV1686" s="4"/>
      <c r="XAW1686" s="4"/>
      <c r="XAX1686" s="4"/>
      <c r="XAY1686" s="4"/>
      <c r="XAZ1686" s="4"/>
    </row>
    <row r="1687" s="1" customFormat="1" ht="12" customHeight="1" spans="1:15 16245:16276">
      <c r="A1687" s="80" t="s">
        <v>20</v>
      </c>
      <c r="B1687" s="46" t="s">
        <v>1463</v>
      </c>
      <c r="C1687" s="69" t="s">
        <v>1603</v>
      </c>
      <c r="D1687" s="46" t="s">
        <v>1649</v>
      </c>
      <c r="E1687" s="50"/>
      <c r="F1687" s="45"/>
      <c r="G1687" s="51">
        <v>10.8</v>
      </c>
      <c r="H1687" s="48">
        <v>10.8</v>
      </c>
      <c r="I1687" s="50"/>
      <c r="J1687" s="49">
        <v>10.8</v>
      </c>
      <c r="K1687" s="47">
        <v>16</v>
      </c>
      <c r="L1687" s="47">
        <f t="shared" si="11"/>
        <v>172.8</v>
      </c>
      <c r="M1687" s="45"/>
      <c r="N1687" s="47">
        <f t="shared" si="10"/>
        <v>172.8</v>
      </c>
      <c r="O1687" s="47"/>
      <c r="WZU1687" s="4"/>
      <c r="WZV1687" s="4"/>
      <c r="WZW1687" s="4"/>
      <c r="WZX1687" s="4"/>
      <c r="WZY1687" s="4"/>
      <c r="WZZ1687" s="4"/>
      <c r="XAA1687" s="4"/>
      <c r="XAB1687" s="4"/>
      <c r="XAC1687" s="4"/>
      <c r="XAD1687" s="4"/>
      <c r="XAE1687" s="4"/>
      <c r="XAF1687" s="4"/>
      <c r="XAG1687" s="4"/>
      <c r="XAH1687" s="4"/>
      <c r="XAI1687" s="4"/>
      <c r="XAJ1687" s="4"/>
      <c r="XAK1687" s="4"/>
      <c r="XAL1687" s="4"/>
      <c r="XAM1687" s="4"/>
      <c r="XAN1687" s="4"/>
      <c r="XAO1687" s="4"/>
      <c r="XAP1687" s="4"/>
      <c r="XAQ1687" s="4"/>
      <c r="XAR1687" s="4"/>
      <c r="XAS1687" s="4"/>
      <c r="XAT1687" s="4"/>
      <c r="XAU1687" s="4"/>
      <c r="XAV1687" s="4"/>
      <c r="XAW1687" s="4"/>
      <c r="XAX1687" s="4"/>
      <c r="XAY1687" s="4"/>
      <c r="XAZ1687" s="4"/>
    </row>
    <row r="1688" s="1" customFormat="1" ht="12" customHeight="1" spans="1:15 16245:16276">
      <c r="A1688" s="80" t="s">
        <v>20</v>
      </c>
      <c r="B1688" s="46" t="s">
        <v>1463</v>
      </c>
      <c r="C1688" s="69" t="s">
        <v>1603</v>
      </c>
      <c r="D1688" s="46" t="s">
        <v>153</v>
      </c>
      <c r="E1688" s="50"/>
      <c r="F1688" s="45"/>
      <c r="G1688" s="51">
        <v>10.8</v>
      </c>
      <c r="H1688" s="48">
        <v>10.8</v>
      </c>
      <c r="I1688" s="50"/>
      <c r="J1688" s="49">
        <v>10.8</v>
      </c>
      <c r="K1688" s="47">
        <v>16</v>
      </c>
      <c r="L1688" s="47">
        <f t="shared" si="11"/>
        <v>172.8</v>
      </c>
      <c r="M1688" s="45"/>
      <c r="N1688" s="47">
        <f t="shared" ref="N1688:N1751" si="12">J1688*K1688</f>
        <v>172.8</v>
      </c>
      <c r="O1688" s="47"/>
      <c r="WZU1688" s="4"/>
      <c r="WZV1688" s="4"/>
      <c r="WZW1688" s="4"/>
      <c r="WZX1688" s="4"/>
      <c r="WZY1688" s="4"/>
      <c r="WZZ1688" s="4"/>
      <c r="XAA1688" s="4"/>
      <c r="XAB1688" s="4"/>
      <c r="XAC1688" s="4"/>
      <c r="XAD1688" s="4"/>
      <c r="XAE1688" s="4"/>
      <c r="XAF1688" s="4"/>
      <c r="XAG1688" s="4"/>
      <c r="XAH1688" s="4"/>
      <c r="XAI1688" s="4"/>
      <c r="XAJ1688" s="4"/>
      <c r="XAK1688" s="4"/>
      <c r="XAL1688" s="4"/>
      <c r="XAM1688" s="4"/>
      <c r="XAN1688" s="4"/>
      <c r="XAO1688" s="4"/>
      <c r="XAP1688" s="4"/>
      <c r="XAQ1688" s="4"/>
      <c r="XAR1688" s="4"/>
      <c r="XAS1688" s="4"/>
      <c r="XAT1688" s="4"/>
      <c r="XAU1688" s="4"/>
      <c r="XAV1688" s="4"/>
      <c r="XAW1688" s="4"/>
      <c r="XAX1688" s="4"/>
      <c r="XAY1688" s="4"/>
      <c r="XAZ1688" s="4"/>
    </row>
    <row r="1689" s="1" customFormat="1" ht="12" customHeight="1" spans="1:15 16245:16276">
      <c r="A1689" s="80" t="s">
        <v>20</v>
      </c>
      <c r="B1689" s="46" t="s">
        <v>1463</v>
      </c>
      <c r="C1689" s="69" t="s">
        <v>1603</v>
      </c>
      <c r="D1689" s="46" t="s">
        <v>1650</v>
      </c>
      <c r="E1689" s="50"/>
      <c r="F1689" s="45"/>
      <c r="G1689" s="51">
        <v>10.8</v>
      </c>
      <c r="H1689" s="48">
        <v>10.8</v>
      </c>
      <c r="I1689" s="50"/>
      <c r="J1689" s="49">
        <v>10.8</v>
      </c>
      <c r="K1689" s="47">
        <v>16</v>
      </c>
      <c r="L1689" s="47">
        <f t="shared" si="11"/>
        <v>172.8</v>
      </c>
      <c r="M1689" s="45"/>
      <c r="N1689" s="47">
        <f t="shared" si="12"/>
        <v>172.8</v>
      </c>
      <c r="O1689" s="47"/>
      <c r="WZU1689" s="4"/>
      <c r="WZV1689" s="4"/>
      <c r="WZW1689" s="4"/>
      <c r="WZX1689" s="4"/>
      <c r="WZY1689" s="4"/>
      <c r="WZZ1689" s="4"/>
      <c r="XAA1689" s="4"/>
      <c r="XAB1689" s="4"/>
      <c r="XAC1689" s="4"/>
      <c r="XAD1689" s="4"/>
      <c r="XAE1689" s="4"/>
      <c r="XAF1689" s="4"/>
      <c r="XAG1689" s="4"/>
      <c r="XAH1689" s="4"/>
      <c r="XAI1689" s="4"/>
      <c r="XAJ1689" s="4"/>
      <c r="XAK1689" s="4"/>
      <c r="XAL1689" s="4"/>
      <c r="XAM1689" s="4"/>
      <c r="XAN1689" s="4"/>
      <c r="XAO1689" s="4"/>
      <c r="XAP1689" s="4"/>
      <c r="XAQ1689" s="4"/>
      <c r="XAR1689" s="4"/>
      <c r="XAS1689" s="4"/>
      <c r="XAT1689" s="4"/>
      <c r="XAU1689" s="4"/>
      <c r="XAV1689" s="4"/>
      <c r="XAW1689" s="4"/>
      <c r="XAX1689" s="4"/>
      <c r="XAY1689" s="4"/>
      <c r="XAZ1689" s="4"/>
    </row>
    <row r="1690" s="1" customFormat="1" ht="12" customHeight="1" spans="1:15 16245:16276">
      <c r="A1690" s="80" t="s">
        <v>20</v>
      </c>
      <c r="B1690" s="46" t="s">
        <v>1463</v>
      </c>
      <c r="C1690" s="69" t="s">
        <v>1603</v>
      </c>
      <c r="D1690" s="46" t="s">
        <v>1651</v>
      </c>
      <c r="E1690" s="50"/>
      <c r="F1690" s="45"/>
      <c r="G1690" s="51">
        <v>10.8</v>
      </c>
      <c r="H1690" s="48">
        <v>10.8</v>
      </c>
      <c r="I1690" s="50"/>
      <c r="J1690" s="49">
        <v>10.8</v>
      </c>
      <c r="K1690" s="47">
        <v>16</v>
      </c>
      <c r="L1690" s="47">
        <f t="shared" si="11"/>
        <v>172.8</v>
      </c>
      <c r="M1690" s="45"/>
      <c r="N1690" s="47">
        <f t="shared" si="12"/>
        <v>172.8</v>
      </c>
      <c r="O1690" s="47"/>
      <c r="WZU1690" s="4"/>
      <c r="WZV1690" s="4"/>
      <c r="WZW1690" s="4"/>
      <c r="WZX1690" s="4"/>
      <c r="WZY1690" s="4"/>
      <c r="WZZ1690" s="4"/>
      <c r="XAA1690" s="4"/>
      <c r="XAB1690" s="4"/>
      <c r="XAC1690" s="4"/>
      <c r="XAD1690" s="4"/>
      <c r="XAE1690" s="4"/>
      <c r="XAF1690" s="4"/>
      <c r="XAG1690" s="4"/>
      <c r="XAH1690" s="4"/>
      <c r="XAI1690" s="4"/>
      <c r="XAJ1690" s="4"/>
      <c r="XAK1690" s="4"/>
      <c r="XAL1690" s="4"/>
      <c r="XAM1690" s="4"/>
      <c r="XAN1690" s="4"/>
      <c r="XAO1690" s="4"/>
      <c r="XAP1690" s="4"/>
      <c r="XAQ1690" s="4"/>
      <c r="XAR1690" s="4"/>
      <c r="XAS1690" s="4"/>
      <c r="XAT1690" s="4"/>
      <c r="XAU1690" s="4"/>
      <c r="XAV1690" s="4"/>
      <c r="XAW1690" s="4"/>
      <c r="XAX1690" s="4"/>
      <c r="XAY1690" s="4"/>
      <c r="XAZ1690" s="4"/>
    </row>
    <row r="1691" s="1" customFormat="1" ht="12" customHeight="1" spans="1:15 16245:16276">
      <c r="A1691" s="80" t="s">
        <v>20</v>
      </c>
      <c r="B1691" s="46" t="s">
        <v>1463</v>
      </c>
      <c r="C1691" s="69" t="s">
        <v>1603</v>
      </c>
      <c r="D1691" s="46" t="s">
        <v>1652</v>
      </c>
      <c r="E1691" s="50"/>
      <c r="F1691" s="45"/>
      <c r="G1691" s="51">
        <v>10.8</v>
      </c>
      <c r="H1691" s="48">
        <v>10.8</v>
      </c>
      <c r="I1691" s="50"/>
      <c r="J1691" s="49">
        <v>10.8</v>
      </c>
      <c r="K1691" s="47">
        <v>16</v>
      </c>
      <c r="L1691" s="47">
        <f t="shared" si="11"/>
        <v>172.8</v>
      </c>
      <c r="M1691" s="45"/>
      <c r="N1691" s="47">
        <f t="shared" si="12"/>
        <v>172.8</v>
      </c>
      <c r="O1691" s="47"/>
      <c r="WZU1691" s="4"/>
      <c r="WZV1691" s="4"/>
      <c r="WZW1691" s="4"/>
      <c r="WZX1691" s="4"/>
      <c r="WZY1691" s="4"/>
      <c r="WZZ1691" s="4"/>
      <c r="XAA1691" s="4"/>
      <c r="XAB1691" s="4"/>
      <c r="XAC1691" s="4"/>
      <c r="XAD1691" s="4"/>
      <c r="XAE1691" s="4"/>
      <c r="XAF1691" s="4"/>
      <c r="XAG1691" s="4"/>
      <c r="XAH1691" s="4"/>
      <c r="XAI1691" s="4"/>
      <c r="XAJ1691" s="4"/>
      <c r="XAK1691" s="4"/>
      <c r="XAL1691" s="4"/>
      <c r="XAM1691" s="4"/>
      <c r="XAN1691" s="4"/>
      <c r="XAO1691" s="4"/>
      <c r="XAP1691" s="4"/>
      <c r="XAQ1691" s="4"/>
      <c r="XAR1691" s="4"/>
      <c r="XAS1691" s="4"/>
      <c r="XAT1691" s="4"/>
      <c r="XAU1691" s="4"/>
      <c r="XAV1691" s="4"/>
      <c r="XAW1691" s="4"/>
      <c r="XAX1691" s="4"/>
      <c r="XAY1691" s="4"/>
      <c r="XAZ1691" s="4"/>
    </row>
    <row r="1692" s="1" customFormat="1" ht="12" customHeight="1" spans="1:15 16245:16276">
      <c r="A1692" s="80" t="s">
        <v>20</v>
      </c>
      <c r="B1692" s="46" t="s">
        <v>1463</v>
      </c>
      <c r="C1692" s="69" t="s">
        <v>1603</v>
      </c>
      <c r="D1692" s="46" t="s">
        <v>1653</v>
      </c>
      <c r="E1692" s="50"/>
      <c r="F1692" s="45"/>
      <c r="G1692" s="51">
        <v>10.8</v>
      </c>
      <c r="H1692" s="48">
        <v>10.8</v>
      </c>
      <c r="I1692" s="50"/>
      <c r="J1692" s="49">
        <v>10.8</v>
      </c>
      <c r="K1692" s="47">
        <v>16</v>
      </c>
      <c r="L1692" s="47">
        <f t="shared" si="11"/>
        <v>172.8</v>
      </c>
      <c r="M1692" s="45"/>
      <c r="N1692" s="47">
        <f t="shared" si="12"/>
        <v>172.8</v>
      </c>
      <c r="O1692" s="47"/>
      <c r="WZU1692" s="4"/>
      <c r="WZV1692" s="4"/>
      <c r="WZW1692" s="4"/>
      <c r="WZX1692" s="4"/>
      <c r="WZY1692" s="4"/>
      <c r="WZZ1692" s="4"/>
      <c r="XAA1692" s="4"/>
      <c r="XAB1692" s="4"/>
      <c r="XAC1692" s="4"/>
      <c r="XAD1692" s="4"/>
      <c r="XAE1692" s="4"/>
      <c r="XAF1692" s="4"/>
      <c r="XAG1692" s="4"/>
      <c r="XAH1692" s="4"/>
      <c r="XAI1692" s="4"/>
      <c r="XAJ1692" s="4"/>
      <c r="XAK1692" s="4"/>
      <c r="XAL1692" s="4"/>
      <c r="XAM1692" s="4"/>
      <c r="XAN1692" s="4"/>
      <c r="XAO1692" s="4"/>
      <c r="XAP1692" s="4"/>
      <c r="XAQ1692" s="4"/>
      <c r="XAR1692" s="4"/>
      <c r="XAS1692" s="4"/>
      <c r="XAT1692" s="4"/>
      <c r="XAU1692" s="4"/>
      <c r="XAV1692" s="4"/>
      <c r="XAW1692" s="4"/>
      <c r="XAX1692" s="4"/>
      <c r="XAY1692" s="4"/>
      <c r="XAZ1692" s="4"/>
    </row>
    <row r="1693" s="1" customFormat="1" ht="12" customHeight="1" spans="1:15 16245:16276">
      <c r="A1693" s="80" t="s">
        <v>20</v>
      </c>
      <c r="B1693" s="46" t="s">
        <v>1463</v>
      </c>
      <c r="C1693" s="69" t="s">
        <v>1603</v>
      </c>
      <c r="D1693" s="46" t="s">
        <v>1654</v>
      </c>
      <c r="E1693" s="50"/>
      <c r="F1693" s="45"/>
      <c r="G1693" s="51">
        <v>10.8</v>
      </c>
      <c r="H1693" s="48">
        <v>10.8</v>
      </c>
      <c r="I1693" s="50"/>
      <c r="J1693" s="49">
        <v>10.8</v>
      </c>
      <c r="K1693" s="47">
        <v>16</v>
      </c>
      <c r="L1693" s="47">
        <f t="shared" si="11"/>
        <v>172.8</v>
      </c>
      <c r="M1693" s="45"/>
      <c r="N1693" s="47">
        <f t="shared" si="12"/>
        <v>172.8</v>
      </c>
      <c r="O1693" s="47"/>
      <c r="WZU1693" s="4"/>
      <c r="WZV1693" s="4"/>
      <c r="WZW1693" s="4"/>
      <c r="WZX1693" s="4"/>
      <c r="WZY1693" s="4"/>
      <c r="WZZ1693" s="4"/>
      <c r="XAA1693" s="4"/>
      <c r="XAB1693" s="4"/>
      <c r="XAC1693" s="4"/>
      <c r="XAD1693" s="4"/>
      <c r="XAE1693" s="4"/>
      <c r="XAF1693" s="4"/>
      <c r="XAG1693" s="4"/>
      <c r="XAH1693" s="4"/>
      <c r="XAI1693" s="4"/>
      <c r="XAJ1693" s="4"/>
      <c r="XAK1693" s="4"/>
      <c r="XAL1693" s="4"/>
      <c r="XAM1693" s="4"/>
      <c r="XAN1693" s="4"/>
      <c r="XAO1693" s="4"/>
      <c r="XAP1693" s="4"/>
      <c r="XAQ1693" s="4"/>
      <c r="XAR1693" s="4"/>
      <c r="XAS1693" s="4"/>
      <c r="XAT1693" s="4"/>
      <c r="XAU1693" s="4"/>
      <c r="XAV1693" s="4"/>
      <c r="XAW1693" s="4"/>
      <c r="XAX1693" s="4"/>
      <c r="XAY1693" s="4"/>
      <c r="XAZ1693" s="4"/>
    </row>
    <row r="1694" s="1" customFormat="1" ht="12" customHeight="1" spans="1:15 16245:16276">
      <c r="A1694" s="80" t="s">
        <v>20</v>
      </c>
      <c r="B1694" s="46" t="s">
        <v>1463</v>
      </c>
      <c r="C1694" s="69" t="s">
        <v>1603</v>
      </c>
      <c r="D1694" s="46" t="s">
        <v>1655</v>
      </c>
      <c r="E1694" s="50"/>
      <c r="F1694" s="45"/>
      <c r="G1694" s="51">
        <v>10.8</v>
      </c>
      <c r="H1694" s="48">
        <v>10.8</v>
      </c>
      <c r="I1694" s="50"/>
      <c r="J1694" s="49">
        <v>10.8</v>
      </c>
      <c r="K1694" s="47">
        <v>16</v>
      </c>
      <c r="L1694" s="47">
        <f t="shared" si="11"/>
        <v>172.8</v>
      </c>
      <c r="M1694" s="45"/>
      <c r="N1694" s="47">
        <f t="shared" si="12"/>
        <v>172.8</v>
      </c>
      <c r="O1694" s="47"/>
      <c r="WZU1694" s="4"/>
      <c r="WZV1694" s="4"/>
      <c r="WZW1694" s="4"/>
      <c r="WZX1694" s="4"/>
      <c r="WZY1694" s="4"/>
      <c r="WZZ1694" s="4"/>
      <c r="XAA1694" s="4"/>
      <c r="XAB1694" s="4"/>
      <c r="XAC1694" s="4"/>
      <c r="XAD1694" s="4"/>
      <c r="XAE1694" s="4"/>
      <c r="XAF1694" s="4"/>
      <c r="XAG1694" s="4"/>
      <c r="XAH1694" s="4"/>
      <c r="XAI1694" s="4"/>
      <c r="XAJ1694" s="4"/>
      <c r="XAK1694" s="4"/>
      <c r="XAL1694" s="4"/>
      <c r="XAM1694" s="4"/>
      <c r="XAN1694" s="4"/>
      <c r="XAO1694" s="4"/>
      <c r="XAP1694" s="4"/>
      <c r="XAQ1694" s="4"/>
      <c r="XAR1694" s="4"/>
      <c r="XAS1694" s="4"/>
      <c r="XAT1694" s="4"/>
      <c r="XAU1694" s="4"/>
      <c r="XAV1694" s="4"/>
      <c r="XAW1694" s="4"/>
      <c r="XAX1694" s="4"/>
      <c r="XAY1694" s="4"/>
      <c r="XAZ1694" s="4"/>
    </row>
    <row r="1695" s="1" customFormat="1" ht="12" customHeight="1" spans="1:15 16245:16276">
      <c r="A1695" s="80" t="s">
        <v>20</v>
      </c>
      <c r="B1695" s="46" t="s">
        <v>1463</v>
      </c>
      <c r="C1695" s="69" t="s">
        <v>1603</v>
      </c>
      <c r="D1695" s="46" t="s">
        <v>1656</v>
      </c>
      <c r="E1695" s="50"/>
      <c r="F1695" s="45"/>
      <c r="G1695" s="51">
        <v>10.8</v>
      </c>
      <c r="H1695" s="48">
        <v>10.8</v>
      </c>
      <c r="I1695" s="50"/>
      <c r="J1695" s="49">
        <v>10.8</v>
      </c>
      <c r="K1695" s="47">
        <v>16</v>
      </c>
      <c r="L1695" s="47">
        <f t="shared" si="11"/>
        <v>172.8</v>
      </c>
      <c r="M1695" s="45"/>
      <c r="N1695" s="47">
        <f t="shared" si="12"/>
        <v>172.8</v>
      </c>
      <c r="O1695" s="47"/>
      <c r="WZU1695" s="4"/>
      <c r="WZV1695" s="4"/>
      <c r="WZW1695" s="4"/>
      <c r="WZX1695" s="4"/>
      <c r="WZY1695" s="4"/>
      <c r="WZZ1695" s="4"/>
      <c r="XAA1695" s="4"/>
      <c r="XAB1695" s="4"/>
      <c r="XAC1695" s="4"/>
      <c r="XAD1695" s="4"/>
      <c r="XAE1695" s="4"/>
      <c r="XAF1695" s="4"/>
      <c r="XAG1695" s="4"/>
      <c r="XAH1695" s="4"/>
      <c r="XAI1695" s="4"/>
      <c r="XAJ1695" s="4"/>
      <c r="XAK1695" s="4"/>
      <c r="XAL1695" s="4"/>
      <c r="XAM1695" s="4"/>
      <c r="XAN1695" s="4"/>
      <c r="XAO1695" s="4"/>
      <c r="XAP1695" s="4"/>
      <c r="XAQ1695" s="4"/>
      <c r="XAR1695" s="4"/>
      <c r="XAS1695" s="4"/>
      <c r="XAT1695" s="4"/>
      <c r="XAU1695" s="4"/>
      <c r="XAV1695" s="4"/>
      <c r="XAW1695" s="4"/>
      <c r="XAX1695" s="4"/>
      <c r="XAY1695" s="4"/>
      <c r="XAZ1695" s="4"/>
    </row>
    <row r="1696" s="1" customFormat="1" ht="12" customHeight="1" spans="1:15 16245:16276">
      <c r="A1696" s="80" t="s">
        <v>20</v>
      </c>
      <c r="B1696" s="46" t="s">
        <v>1463</v>
      </c>
      <c r="C1696" s="69" t="s">
        <v>1603</v>
      </c>
      <c r="D1696" s="46" t="s">
        <v>1657</v>
      </c>
      <c r="E1696" s="50"/>
      <c r="F1696" s="45"/>
      <c r="G1696" s="51">
        <v>10.8</v>
      </c>
      <c r="H1696" s="48">
        <v>10.8</v>
      </c>
      <c r="I1696" s="50"/>
      <c r="J1696" s="49">
        <v>10.8</v>
      </c>
      <c r="K1696" s="47">
        <v>16</v>
      </c>
      <c r="L1696" s="47">
        <f t="shared" si="11"/>
        <v>172.8</v>
      </c>
      <c r="M1696" s="45"/>
      <c r="N1696" s="47">
        <f t="shared" si="12"/>
        <v>172.8</v>
      </c>
      <c r="O1696" s="47"/>
      <c r="WZU1696" s="4"/>
      <c r="WZV1696" s="4"/>
      <c r="WZW1696" s="4"/>
      <c r="WZX1696" s="4"/>
      <c r="WZY1696" s="4"/>
      <c r="WZZ1696" s="4"/>
      <c r="XAA1696" s="4"/>
      <c r="XAB1696" s="4"/>
      <c r="XAC1696" s="4"/>
      <c r="XAD1696" s="4"/>
      <c r="XAE1696" s="4"/>
      <c r="XAF1696" s="4"/>
      <c r="XAG1696" s="4"/>
      <c r="XAH1696" s="4"/>
      <c r="XAI1696" s="4"/>
      <c r="XAJ1696" s="4"/>
      <c r="XAK1696" s="4"/>
      <c r="XAL1696" s="4"/>
      <c r="XAM1696" s="4"/>
      <c r="XAN1696" s="4"/>
      <c r="XAO1696" s="4"/>
      <c r="XAP1696" s="4"/>
      <c r="XAQ1696" s="4"/>
      <c r="XAR1696" s="4"/>
      <c r="XAS1696" s="4"/>
      <c r="XAT1696" s="4"/>
      <c r="XAU1696" s="4"/>
      <c r="XAV1696" s="4"/>
      <c r="XAW1696" s="4"/>
      <c r="XAX1696" s="4"/>
      <c r="XAY1696" s="4"/>
      <c r="XAZ1696" s="4"/>
    </row>
    <row r="1697" s="1" customFormat="1" ht="12" customHeight="1" spans="1:15 16245:16276">
      <c r="A1697" s="80" t="s">
        <v>20</v>
      </c>
      <c r="B1697" s="46" t="s">
        <v>1463</v>
      </c>
      <c r="C1697" s="69" t="s">
        <v>1603</v>
      </c>
      <c r="D1697" s="46" t="s">
        <v>1658</v>
      </c>
      <c r="E1697" s="50"/>
      <c r="F1697" s="45"/>
      <c r="G1697" s="51">
        <v>10.8</v>
      </c>
      <c r="H1697" s="48">
        <v>10.8</v>
      </c>
      <c r="I1697" s="50"/>
      <c r="J1697" s="49">
        <v>10.8</v>
      </c>
      <c r="K1697" s="47">
        <v>16</v>
      </c>
      <c r="L1697" s="47">
        <f t="shared" si="11"/>
        <v>172.8</v>
      </c>
      <c r="M1697" s="45"/>
      <c r="N1697" s="47">
        <f t="shared" si="12"/>
        <v>172.8</v>
      </c>
      <c r="O1697" s="47"/>
      <c r="WZU1697" s="4"/>
      <c r="WZV1697" s="4"/>
      <c r="WZW1697" s="4"/>
      <c r="WZX1697" s="4"/>
      <c r="WZY1697" s="4"/>
      <c r="WZZ1697" s="4"/>
      <c r="XAA1697" s="4"/>
      <c r="XAB1697" s="4"/>
      <c r="XAC1697" s="4"/>
      <c r="XAD1697" s="4"/>
      <c r="XAE1697" s="4"/>
      <c r="XAF1697" s="4"/>
      <c r="XAG1697" s="4"/>
      <c r="XAH1697" s="4"/>
      <c r="XAI1697" s="4"/>
      <c r="XAJ1697" s="4"/>
      <c r="XAK1697" s="4"/>
      <c r="XAL1697" s="4"/>
      <c r="XAM1697" s="4"/>
      <c r="XAN1697" s="4"/>
      <c r="XAO1697" s="4"/>
      <c r="XAP1697" s="4"/>
      <c r="XAQ1697" s="4"/>
      <c r="XAR1697" s="4"/>
      <c r="XAS1697" s="4"/>
      <c r="XAT1697" s="4"/>
      <c r="XAU1697" s="4"/>
      <c r="XAV1697" s="4"/>
      <c r="XAW1697" s="4"/>
      <c r="XAX1697" s="4"/>
      <c r="XAY1697" s="4"/>
      <c r="XAZ1697" s="4"/>
    </row>
    <row r="1698" s="1" customFormat="1" ht="12" customHeight="1" spans="1:15 16245:16276">
      <c r="A1698" s="80" t="s">
        <v>20</v>
      </c>
      <c r="B1698" s="46" t="s">
        <v>1463</v>
      </c>
      <c r="C1698" s="69" t="s">
        <v>1603</v>
      </c>
      <c r="D1698" s="46" t="s">
        <v>1659</v>
      </c>
      <c r="E1698" s="50"/>
      <c r="F1698" s="45"/>
      <c r="G1698" s="51">
        <v>10.8</v>
      </c>
      <c r="H1698" s="48">
        <v>10.8</v>
      </c>
      <c r="I1698" s="50"/>
      <c r="J1698" s="49">
        <v>10.8</v>
      </c>
      <c r="K1698" s="47">
        <v>16</v>
      </c>
      <c r="L1698" s="47">
        <f t="shared" si="11"/>
        <v>172.8</v>
      </c>
      <c r="M1698" s="45"/>
      <c r="N1698" s="47">
        <f t="shared" si="12"/>
        <v>172.8</v>
      </c>
      <c r="O1698" s="47"/>
      <c r="WZU1698" s="4"/>
      <c r="WZV1698" s="4"/>
      <c r="WZW1698" s="4"/>
      <c r="WZX1698" s="4"/>
      <c r="WZY1698" s="4"/>
      <c r="WZZ1698" s="4"/>
      <c r="XAA1698" s="4"/>
      <c r="XAB1698" s="4"/>
      <c r="XAC1698" s="4"/>
      <c r="XAD1698" s="4"/>
      <c r="XAE1698" s="4"/>
      <c r="XAF1698" s="4"/>
      <c r="XAG1698" s="4"/>
      <c r="XAH1698" s="4"/>
      <c r="XAI1698" s="4"/>
      <c r="XAJ1698" s="4"/>
      <c r="XAK1698" s="4"/>
      <c r="XAL1698" s="4"/>
      <c r="XAM1698" s="4"/>
      <c r="XAN1698" s="4"/>
      <c r="XAO1698" s="4"/>
      <c r="XAP1698" s="4"/>
      <c r="XAQ1698" s="4"/>
      <c r="XAR1698" s="4"/>
      <c r="XAS1698" s="4"/>
      <c r="XAT1698" s="4"/>
      <c r="XAU1698" s="4"/>
      <c r="XAV1698" s="4"/>
      <c r="XAW1698" s="4"/>
      <c r="XAX1698" s="4"/>
      <c r="XAY1698" s="4"/>
      <c r="XAZ1698" s="4"/>
    </row>
    <row r="1699" s="1" customFormat="1" ht="12" customHeight="1" spans="1:15 16245:16276">
      <c r="A1699" s="80" t="s">
        <v>20</v>
      </c>
      <c r="B1699" s="46" t="s">
        <v>1463</v>
      </c>
      <c r="C1699" s="69" t="s">
        <v>1660</v>
      </c>
      <c r="D1699" s="46" t="s">
        <v>483</v>
      </c>
      <c r="E1699" s="50"/>
      <c r="F1699" s="45"/>
      <c r="G1699" s="51">
        <v>10.8</v>
      </c>
      <c r="H1699" s="48">
        <v>10.8</v>
      </c>
      <c r="I1699" s="50"/>
      <c r="J1699" s="49">
        <v>10.8</v>
      </c>
      <c r="K1699" s="47">
        <v>16</v>
      </c>
      <c r="L1699" s="47">
        <f t="shared" si="11"/>
        <v>172.8</v>
      </c>
      <c r="M1699" s="45"/>
      <c r="N1699" s="47">
        <f t="shared" si="12"/>
        <v>172.8</v>
      </c>
      <c r="O1699" s="47"/>
      <c r="WZU1699" s="4"/>
      <c r="WZV1699" s="4"/>
      <c r="WZW1699" s="4"/>
      <c r="WZX1699" s="4"/>
      <c r="WZY1699" s="4"/>
      <c r="WZZ1699" s="4"/>
      <c r="XAA1699" s="4"/>
      <c r="XAB1699" s="4"/>
      <c r="XAC1699" s="4"/>
      <c r="XAD1699" s="4"/>
      <c r="XAE1699" s="4"/>
      <c r="XAF1699" s="4"/>
      <c r="XAG1699" s="4"/>
      <c r="XAH1699" s="4"/>
      <c r="XAI1699" s="4"/>
      <c r="XAJ1699" s="4"/>
      <c r="XAK1699" s="4"/>
      <c r="XAL1699" s="4"/>
      <c r="XAM1699" s="4"/>
      <c r="XAN1699" s="4"/>
      <c r="XAO1699" s="4"/>
      <c r="XAP1699" s="4"/>
      <c r="XAQ1699" s="4"/>
      <c r="XAR1699" s="4"/>
      <c r="XAS1699" s="4"/>
      <c r="XAT1699" s="4"/>
      <c r="XAU1699" s="4"/>
      <c r="XAV1699" s="4"/>
      <c r="XAW1699" s="4"/>
      <c r="XAX1699" s="4"/>
      <c r="XAY1699" s="4"/>
      <c r="XAZ1699" s="4"/>
    </row>
    <row r="1700" s="1" customFormat="1" ht="12" customHeight="1" spans="1:15 16245:16276">
      <c r="A1700" s="80" t="s">
        <v>20</v>
      </c>
      <c r="B1700" s="46" t="s">
        <v>1463</v>
      </c>
      <c r="C1700" s="69" t="s">
        <v>1660</v>
      </c>
      <c r="D1700" s="46" t="s">
        <v>1661</v>
      </c>
      <c r="E1700" s="50"/>
      <c r="F1700" s="45"/>
      <c r="G1700" s="51">
        <v>10.8</v>
      </c>
      <c r="H1700" s="48">
        <v>10.8</v>
      </c>
      <c r="I1700" s="50"/>
      <c r="J1700" s="49">
        <v>10.8</v>
      </c>
      <c r="K1700" s="47">
        <v>16</v>
      </c>
      <c r="L1700" s="47">
        <f t="shared" si="11"/>
        <v>172.8</v>
      </c>
      <c r="M1700" s="45"/>
      <c r="N1700" s="47">
        <f t="shared" si="12"/>
        <v>172.8</v>
      </c>
      <c r="O1700" s="47"/>
      <c r="WZU1700" s="4"/>
      <c r="WZV1700" s="4"/>
      <c r="WZW1700" s="4"/>
      <c r="WZX1700" s="4"/>
      <c r="WZY1700" s="4"/>
      <c r="WZZ1700" s="4"/>
      <c r="XAA1700" s="4"/>
      <c r="XAB1700" s="4"/>
      <c r="XAC1700" s="4"/>
      <c r="XAD1700" s="4"/>
      <c r="XAE1700" s="4"/>
      <c r="XAF1700" s="4"/>
      <c r="XAG1700" s="4"/>
      <c r="XAH1700" s="4"/>
      <c r="XAI1700" s="4"/>
      <c r="XAJ1700" s="4"/>
      <c r="XAK1700" s="4"/>
      <c r="XAL1700" s="4"/>
      <c r="XAM1700" s="4"/>
      <c r="XAN1700" s="4"/>
      <c r="XAO1700" s="4"/>
      <c r="XAP1700" s="4"/>
      <c r="XAQ1700" s="4"/>
      <c r="XAR1700" s="4"/>
      <c r="XAS1700" s="4"/>
      <c r="XAT1700" s="4"/>
      <c r="XAU1700" s="4"/>
      <c r="XAV1700" s="4"/>
      <c r="XAW1700" s="4"/>
      <c r="XAX1700" s="4"/>
      <c r="XAY1700" s="4"/>
      <c r="XAZ1700" s="4"/>
    </row>
    <row r="1701" s="1" customFormat="1" ht="12" customHeight="1" spans="1:15 16245:16276">
      <c r="A1701" s="80" t="s">
        <v>20</v>
      </c>
      <c r="B1701" s="46" t="s">
        <v>1463</v>
      </c>
      <c r="C1701" s="69" t="s">
        <v>1660</v>
      </c>
      <c r="D1701" s="46" t="s">
        <v>1662</v>
      </c>
      <c r="E1701" s="50"/>
      <c r="F1701" s="45"/>
      <c r="G1701" s="51">
        <v>10.8</v>
      </c>
      <c r="H1701" s="48">
        <v>10.8</v>
      </c>
      <c r="I1701" s="50"/>
      <c r="J1701" s="49">
        <v>10.8</v>
      </c>
      <c r="K1701" s="47">
        <v>16</v>
      </c>
      <c r="L1701" s="47">
        <f t="shared" si="11"/>
        <v>172.8</v>
      </c>
      <c r="M1701" s="45"/>
      <c r="N1701" s="47">
        <f t="shared" si="12"/>
        <v>172.8</v>
      </c>
      <c r="O1701" s="47"/>
      <c r="WZU1701" s="4"/>
      <c r="WZV1701" s="4"/>
      <c r="WZW1701" s="4"/>
      <c r="WZX1701" s="4"/>
      <c r="WZY1701" s="4"/>
      <c r="WZZ1701" s="4"/>
      <c r="XAA1701" s="4"/>
      <c r="XAB1701" s="4"/>
      <c r="XAC1701" s="4"/>
      <c r="XAD1701" s="4"/>
      <c r="XAE1701" s="4"/>
      <c r="XAF1701" s="4"/>
      <c r="XAG1701" s="4"/>
      <c r="XAH1701" s="4"/>
      <c r="XAI1701" s="4"/>
      <c r="XAJ1701" s="4"/>
      <c r="XAK1701" s="4"/>
      <c r="XAL1701" s="4"/>
      <c r="XAM1701" s="4"/>
      <c r="XAN1701" s="4"/>
      <c r="XAO1701" s="4"/>
      <c r="XAP1701" s="4"/>
      <c r="XAQ1701" s="4"/>
      <c r="XAR1701" s="4"/>
      <c r="XAS1701" s="4"/>
      <c r="XAT1701" s="4"/>
      <c r="XAU1701" s="4"/>
      <c r="XAV1701" s="4"/>
      <c r="XAW1701" s="4"/>
      <c r="XAX1701" s="4"/>
      <c r="XAY1701" s="4"/>
      <c r="XAZ1701" s="4"/>
    </row>
    <row r="1702" s="1" customFormat="1" ht="12" customHeight="1" spans="1:15 16245:16276">
      <c r="A1702" s="80" t="s">
        <v>20</v>
      </c>
      <c r="B1702" s="46" t="s">
        <v>1463</v>
      </c>
      <c r="C1702" s="69" t="s">
        <v>1660</v>
      </c>
      <c r="D1702" s="46" t="s">
        <v>1663</v>
      </c>
      <c r="E1702" s="50"/>
      <c r="F1702" s="45"/>
      <c r="G1702" s="51">
        <v>10.8</v>
      </c>
      <c r="H1702" s="48">
        <v>10.8</v>
      </c>
      <c r="I1702" s="50"/>
      <c r="J1702" s="49">
        <v>10.8</v>
      </c>
      <c r="K1702" s="47">
        <v>16</v>
      </c>
      <c r="L1702" s="47">
        <f t="shared" si="11"/>
        <v>172.8</v>
      </c>
      <c r="M1702" s="45"/>
      <c r="N1702" s="47">
        <f t="shared" si="12"/>
        <v>172.8</v>
      </c>
      <c r="O1702" s="47"/>
      <c r="WZU1702" s="4"/>
      <c r="WZV1702" s="4"/>
      <c r="WZW1702" s="4"/>
      <c r="WZX1702" s="4"/>
      <c r="WZY1702" s="4"/>
      <c r="WZZ1702" s="4"/>
      <c r="XAA1702" s="4"/>
      <c r="XAB1702" s="4"/>
      <c r="XAC1702" s="4"/>
      <c r="XAD1702" s="4"/>
      <c r="XAE1702" s="4"/>
      <c r="XAF1702" s="4"/>
      <c r="XAG1702" s="4"/>
      <c r="XAH1702" s="4"/>
      <c r="XAI1702" s="4"/>
      <c r="XAJ1702" s="4"/>
      <c r="XAK1702" s="4"/>
      <c r="XAL1702" s="4"/>
      <c r="XAM1702" s="4"/>
      <c r="XAN1702" s="4"/>
      <c r="XAO1702" s="4"/>
      <c r="XAP1702" s="4"/>
      <c r="XAQ1702" s="4"/>
      <c r="XAR1702" s="4"/>
      <c r="XAS1702" s="4"/>
      <c r="XAT1702" s="4"/>
      <c r="XAU1702" s="4"/>
      <c r="XAV1702" s="4"/>
      <c r="XAW1702" s="4"/>
      <c r="XAX1702" s="4"/>
      <c r="XAY1702" s="4"/>
      <c r="XAZ1702" s="4"/>
    </row>
    <row r="1703" s="1" customFormat="1" ht="12" customHeight="1" spans="1:15 16245:16276">
      <c r="A1703" s="80" t="s">
        <v>20</v>
      </c>
      <c r="B1703" s="46" t="s">
        <v>1463</v>
      </c>
      <c r="C1703" s="69" t="s">
        <v>1660</v>
      </c>
      <c r="D1703" s="46" t="s">
        <v>484</v>
      </c>
      <c r="E1703" s="50"/>
      <c r="F1703" s="45"/>
      <c r="G1703" s="51">
        <v>10.8</v>
      </c>
      <c r="H1703" s="48">
        <v>10.8</v>
      </c>
      <c r="I1703" s="50"/>
      <c r="J1703" s="49">
        <v>10.8</v>
      </c>
      <c r="K1703" s="47">
        <v>16</v>
      </c>
      <c r="L1703" s="47">
        <f t="shared" si="11"/>
        <v>172.8</v>
      </c>
      <c r="M1703" s="45"/>
      <c r="N1703" s="47">
        <f t="shared" si="12"/>
        <v>172.8</v>
      </c>
      <c r="O1703" s="47"/>
      <c r="WZU1703" s="4"/>
      <c r="WZV1703" s="4"/>
      <c r="WZW1703" s="4"/>
      <c r="WZX1703" s="4"/>
      <c r="WZY1703" s="4"/>
      <c r="WZZ1703" s="4"/>
      <c r="XAA1703" s="4"/>
      <c r="XAB1703" s="4"/>
      <c r="XAC1703" s="4"/>
      <c r="XAD1703" s="4"/>
      <c r="XAE1703" s="4"/>
      <c r="XAF1703" s="4"/>
      <c r="XAG1703" s="4"/>
      <c r="XAH1703" s="4"/>
      <c r="XAI1703" s="4"/>
      <c r="XAJ1703" s="4"/>
      <c r="XAK1703" s="4"/>
      <c r="XAL1703" s="4"/>
      <c r="XAM1703" s="4"/>
      <c r="XAN1703" s="4"/>
      <c r="XAO1703" s="4"/>
      <c r="XAP1703" s="4"/>
      <c r="XAQ1703" s="4"/>
      <c r="XAR1703" s="4"/>
      <c r="XAS1703" s="4"/>
      <c r="XAT1703" s="4"/>
      <c r="XAU1703" s="4"/>
      <c r="XAV1703" s="4"/>
      <c r="XAW1703" s="4"/>
      <c r="XAX1703" s="4"/>
      <c r="XAY1703" s="4"/>
      <c r="XAZ1703" s="4"/>
    </row>
    <row r="1704" s="1" customFormat="1" ht="12" customHeight="1" spans="1:15 16245:16276">
      <c r="A1704" s="80" t="s">
        <v>20</v>
      </c>
      <c r="B1704" s="46" t="s">
        <v>1463</v>
      </c>
      <c r="C1704" s="69" t="s">
        <v>1660</v>
      </c>
      <c r="D1704" s="46" t="s">
        <v>1664</v>
      </c>
      <c r="E1704" s="50"/>
      <c r="F1704" s="45"/>
      <c r="G1704" s="51">
        <v>10.8</v>
      </c>
      <c r="H1704" s="48">
        <v>10.8</v>
      </c>
      <c r="I1704" s="50"/>
      <c r="J1704" s="49">
        <v>10.8</v>
      </c>
      <c r="K1704" s="47">
        <v>16</v>
      </c>
      <c r="L1704" s="47">
        <f t="shared" si="11"/>
        <v>172.8</v>
      </c>
      <c r="M1704" s="45"/>
      <c r="N1704" s="47">
        <f t="shared" si="12"/>
        <v>172.8</v>
      </c>
      <c r="O1704" s="54"/>
      <c r="WZU1704" s="4"/>
      <c r="WZV1704" s="4"/>
      <c r="WZW1704" s="4"/>
      <c r="WZX1704" s="4"/>
      <c r="WZY1704" s="4"/>
      <c r="WZZ1704" s="4"/>
      <c r="XAA1704" s="4"/>
      <c r="XAB1704" s="4"/>
      <c r="XAC1704" s="4"/>
      <c r="XAD1704" s="4"/>
      <c r="XAE1704" s="4"/>
      <c r="XAF1704" s="4"/>
      <c r="XAG1704" s="4"/>
      <c r="XAH1704" s="4"/>
      <c r="XAI1704" s="4"/>
      <c r="XAJ1704" s="4"/>
      <c r="XAK1704" s="4"/>
      <c r="XAL1704" s="4"/>
      <c r="XAM1704" s="4"/>
      <c r="XAN1704" s="4"/>
      <c r="XAO1704" s="4"/>
      <c r="XAP1704" s="4"/>
      <c r="XAQ1704" s="4"/>
      <c r="XAR1704" s="4"/>
      <c r="XAS1704" s="4"/>
      <c r="XAT1704" s="4"/>
      <c r="XAU1704" s="4"/>
      <c r="XAV1704" s="4"/>
      <c r="XAW1704" s="4"/>
      <c r="XAX1704" s="4"/>
      <c r="XAY1704" s="4"/>
      <c r="XAZ1704" s="4"/>
    </row>
    <row r="1705" s="1" customFormat="1" ht="12" customHeight="1" spans="1:15 16245:16276">
      <c r="A1705" s="80" t="s">
        <v>20</v>
      </c>
      <c r="B1705" s="46" t="s">
        <v>1463</v>
      </c>
      <c r="C1705" s="69" t="s">
        <v>1660</v>
      </c>
      <c r="D1705" s="46" t="s">
        <v>1665</v>
      </c>
      <c r="E1705" s="50"/>
      <c r="F1705" s="45"/>
      <c r="G1705" s="51">
        <v>10.8</v>
      </c>
      <c r="H1705" s="48">
        <v>10.8</v>
      </c>
      <c r="I1705" s="50"/>
      <c r="J1705" s="49">
        <v>10.8</v>
      </c>
      <c r="K1705" s="47">
        <v>16</v>
      </c>
      <c r="L1705" s="47">
        <f t="shared" si="11"/>
        <v>172.8</v>
      </c>
      <c r="M1705" s="45"/>
      <c r="N1705" s="47">
        <f t="shared" si="12"/>
        <v>172.8</v>
      </c>
      <c r="O1705" s="47"/>
      <c r="WZU1705" s="4"/>
      <c r="WZV1705" s="4"/>
      <c r="WZW1705" s="4"/>
      <c r="WZX1705" s="4"/>
      <c r="WZY1705" s="4"/>
      <c r="WZZ1705" s="4"/>
      <c r="XAA1705" s="4"/>
      <c r="XAB1705" s="4"/>
      <c r="XAC1705" s="4"/>
      <c r="XAD1705" s="4"/>
      <c r="XAE1705" s="4"/>
      <c r="XAF1705" s="4"/>
      <c r="XAG1705" s="4"/>
      <c r="XAH1705" s="4"/>
      <c r="XAI1705" s="4"/>
      <c r="XAJ1705" s="4"/>
      <c r="XAK1705" s="4"/>
      <c r="XAL1705" s="4"/>
      <c r="XAM1705" s="4"/>
      <c r="XAN1705" s="4"/>
      <c r="XAO1705" s="4"/>
      <c r="XAP1705" s="4"/>
      <c r="XAQ1705" s="4"/>
      <c r="XAR1705" s="4"/>
      <c r="XAS1705" s="4"/>
      <c r="XAT1705" s="4"/>
      <c r="XAU1705" s="4"/>
      <c r="XAV1705" s="4"/>
      <c r="XAW1705" s="4"/>
      <c r="XAX1705" s="4"/>
      <c r="XAY1705" s="4"/>
      <c r="XAZ1705" s="4"/>
    </row>
    <row r="1706" s="1" customFormat="1" ht="12" customHeight="1" spans="1:15 16245:16276">
      <c r="A1706" s="80" t="s">
        <v>20</v>
      </c>
      <c r="B1706" s="46" t="s">
        <v>1463</v>
      </c>
      <c r="C1706" s="69" t="s">
        <v>1660</v>
      </c>
      <c r="D1706" s="46" t="s">
        <v>1666</v>
      </c>
      <c r="E1706" s="50"/>
      <c r="F1706" s="45"/>
      <c r="G1706" s="51">
        <v>10.8</v>
      </c>
      <c r="H1706" s="48">
        <v>10.8</v>
      </c>
      <c r="I1706" s="50"/>
      <c r="J1706" s="49">
        <v>10.8</v>
      </c>
      <c r="K1706" s="47">
        <v>16</v>
      </c>
      <c r="L1706" s="47">
        <f t="shared" si="11"/>
        <v>172.8</v>
      </c>
      <c r="M1706" s="45"/>
      <c r="N1706" s="47">
        <f t="shared" si="12"/>
        <v>172.8</v>
      </c>
      <c r="O1706" s="47"/>
      <c r="WZU1706" s="4"/>
      <c r="WZV1706" s="4"/>
      <c r="WZW1706" s="4"/>
      <c r="WZX1706" s="4"/>
      <c r="WZY1706" s="4"/>
      <c r="WZZ1706" s="4"/>
      <c r="XAA1706" s="4"/>
      <c r="XAB1706" s="4"/>
      <c r="XAC1706" s="4"/>
      <c r="XAD1706" s="4"/>
      <c r="XAE1706" s="4"/>
      <c r="XAF1706" s="4"/>
      <c r="XAG1706" s="4"/>
      <c r="XAH1706" s="4"/>
      <c r="XAI1706" s="4"/>
      <c r="XAJ1706" s="4"/>
      <c r="XAK1706" s="4"/>
      <c r="XAL1706" s="4"/>
      <c r="XAM1706" s="4"/>
      <c r="XAN1706" s="4"/>
      <c r="XAO1706" s="4"/>
      <c r="XAP1706" s="4"/>
      <c r="XAQ1706" s="4"/>
      <c r="XAR1706" s="4"/>
      <c r="XAS1706" s="4"/>
      <c r="XAT1706" s="4"/>
      <c r="XAU1706" s="4"/>
      <c r="XAV1706" s="4"/>
      <c r="XAW1706" s="4"/>
      <c r="XAX1706" s="4"/>
      <c r="XAY1706" s="4"/>
      <c r="XAZ1706" s="4"/>
    </row>
    <row r="1707" s="1" customFormat="1" ht="12" customHeight="1" spans="1:15 16245:16276">
      <c r="A1707" s="80" t="s">
        <v>20</v>
      </c>
      <c r="B1707" s="46" t="s">
        <v>1463</v>
      </c>
      <c r="C1707" s="69" t="s">
        <v>1660</v>
      </c>
      <c r="D1707" s="46" t="s">
        <v>1667</v>
      </c>
      <c r="E1707" s="50"/>
      <c r="F1707" s="50"/>
      <c r="G1707" s="51">
        <v>10.8</v>
      </c>
      <c r="H1707" s="48">
        <v>10.8</v>
      </c>
      <c r="I1707" s="50"/>
      <c r="J1707" s="49">
        <v>10.8</v>
      </c>
      <c r="K1707" s="47">
        <v>16</v>
      </c>
      <c r="L1707" s="47">
        <f t="shared" si="11"/>
        <v>172.8</v>
      </c>
      <c r="M1707" s="45"/>
      <c r="N1707" s="47">
        <f t="shared" si="12"/>
        <v>172.8</v>
      </c>
      <c r="O1707" s="47"/>
      <c r="WZU1707" s="4"/>
      <c r="WZV1707" s="4"/>
      <c r="WZW1707" s="4"/>
      <c r="WZX1707" s="4"/>
      <c r="WZY1707" s="4"/>
      <c r="WZZ1707" s="4"/>
      <c r="XAA1707" s="4"/>
      <c r="XAB1707" s="4"/>
      <c r="XAC1707" s="4"/>
      <c r="XAD1707" s="4"/>
      <c r="XAE1707" s="4"/>
      <c r="XAF1707" s="4"/>
      <c r="XAG1707" s="4"/>
      <c r="XAH1707" s="4"/>
      <c r="XAI1707" s="4"/>
      <c r="XAJ1707" s="4"/>
      <c r="XAK1707" s="4"/>
      <c r="XAL1707" s="4"/>
      <c r="XAM1707" s="4"/>
      <c r="XAN1707" s="4"/>
      <c r="XAO1707" s="4"/>
      <c r="XAP1707" s="4"/>
      <c r="XAQ1707" s="4"/>
      <c r="XAR1707" s="4"/>
      <c r="XAS1707" s="4"/>
      <c r="XAT1707" s="4"/>
      <c r="XAU1707" s="4"/>
      <c r="XAV1707" s="4"/>
      <c r="XAW1707" s="4"/>
      <c r="XAX1707" s="4"/>
      <c r="XAY1707" s="4"/>
      <c r="XAZ1707" s="4"/>
    </row>
    <row r="1708" s="1" customFormat="1" ht="12" customHeight="1" spans="1:15 16245:16276">
      <c r="A1708" s="80" t="s">
        <v>20</v>
      </c>
      <c r="B1708" s="46" t="s">
        <v>1463</v>
      </c>
      <c r="C1708" s="69" t="s">
        <v>1660</v>
      </c>
      <c r="D1708" s="46" t="s">
        <v>520</v>
      </c>
      <c r="E1708" s="50"/>
      <c r="F1708" s="50"/>
      <c r="G1708" s="51">
        <v>10.8</v>
      </c>
      <c r="H1708" s="48">
        <v>10.8</v>
      </c>
      <c r="I1708" s="50"/>
      <c r="J1708" s="49">
        <v>10.8</v>
      </c>
      <c r="K1708" s="47">
        <v>16</v>
      </c>
      <c r="L1708" s="47">
        <f t="shared" si="11"/>
        <v>172.8</v>
      </c>
      <c r="M1708" s="45"/>
      <c r="N1708" s="47">
        <f t="shared" si="12"/>
        <v>172.8</v>
      </c>
      <c r="O1708" s="47"/>
      <c r="WZU1708" s="4"/>
      <c r="WZV1708" s="4"/>
      <c r="WZW1708" s="4"/>
      <c r="WZX1708" s="4"/>
      <c r="WZY1708" s="4"/>
      <c r="WZZ1708" s="4"/>
      <c r="XAA1708" s="4"/>
      <c r="XAB1708" s="4"/>
      <c r="XAC1708" s="4"/>
      <c r="XAD1708" s="4"/>
      <c r="XAE1708" s="4"/>
      <c r="XAF1708" s="4"/>
      <c r="XAG1708" s="4"/>
      <c r="XAH1708" s="4"/>
      <c r="XAI1708" s="4"/>
      <c r="XAJ1708" s="4"/>
      <c r="XAK1708" s="4"/>
      <c r="XAL1708" s="4"/>
      <c r="XAM1708" s="4"/>
      <c r="XAN1708" s="4"/>
      <c r="XAO1708" s="4"/>
      <c r="XAP1708" s="4"/>
      <c r="XAQ1708" s="4"/>
      <c r="XAR1708" s="4"/>
      <c r="XAS1708" s="4"/>
      <c r="XAT1708" s="4"/>
      <c r="XAU1708" s="4"/>
      <c r="XAV1708" s="4"/>
      <c r="XAW1708" s="4"/>
      <c r="XAX1708" s="4"/>
      <c r="XAY1708" s="4"/>
      <c r="XAZ1708" s="4"/>
    </row>
    <row r="1709" s="1" customFormat="1" ht="12" customHeight="1" spans="1:15 16245:16276">
      <c r="A1709" s="80" t="s">
        <v>20</v>
      </c>
      <c r="B1709" s="46" t="s">
        <v>1463</v>
      </c>
      <c r="C1709" s="69" t="s">
        <v>1660</v>
      </c>
      <c r="D1709" s="46" t="s">
        <v>1668</v>
      </c>
      <c r="E1709" s="50"/>
      <c r="F1709" s="50"/>
      <c r="G1709" s="51">
        <v>10.8</v>
      </c>
      <c r="H1709" s="48">
        <v>10.8</v>
      </c>
      <c r="I1709" s="50"/>
      <c r="J1709" s="49">
        <v>10.8</v>
      </c>
      <c r="K1709" s="47">
        <v>16</v>
      </c>
      <c r="L1709" s="47">
        <f t="shared" si="11"/>
        <v>172.8</v>
      </c>
      <c r="M1709" s="45"/>
      <c r="N1709" s="47">
        <f t="shared" si="12"/>
        <v>172.8</v>
      </c>
      <c r="O1709" s="47"/>
      <c r="WZU1709" s="4"/>
      <c r="WZV1709" s="4"/>
      <c r="WZW1709" s="4"/>
      <c r="WZX1709" s="4"/>
      <c r="WZY1709" s="4"/>
      <c r="WZZ1709" s="4"/>
      <c r="XAA1709" s="4"/>
      <c r="XAB1709" s="4"/>
      <c r="XAC1709" s="4"/>
      <c r="XAD1709" s="4"/>
      <c r="XAE1709" s="4"/>
      <c r="XAF1709" s="4"/>
      <c r="XAG1709" s="4"/>
      <c r="XAH1709" s="4"/>
      <c r="XAI1709" s="4"/>
      <c r="XAJ1709" s="4"/>
      <c r="XAK1709" s="4"/>
      <c r="XAL1709" s="4"/>
      <c r="XAM1709" s="4"/>
      <c r="XAN1709" s="4"/>
      <c r="XAO1709" s="4"/>
      <c r="XAP1709" s="4"/>
      <c r="XAQ1709" s="4"/>
      <c r="XAR1709" s="4"/>
      <c r="XAS1709" s="4"/>
      <c r="XAT1709" s="4"/>
      <c r="XAU1709" s="4"/>
      <c r="XAV1709" s="4"/>
      <c r="XAW1709" s="4"/>
      <c r="XAX1709" s="4"/>
      <c r="XAY1709" s="4"/>
      <c r="XAZ1709" s="4"/>
    </row>
    <row r="1710" s="1" customFormat="1" ht="12" customHeight="1" spans="1:15 16245:16276">
      <c r="A1710" s="80" t="s">
        <v>20</v>
      </c>
      <c r="B1710" s="46" t="s">
        <v>1463</v>
      </c>
      <c r="C1710" s="69" t="s">
        <v>1660</v>
      </c>
      <c r="D1710" s="46" t="s">
        <v>1669</v>
      </c>
      <c r="E1710" s="50"/>
      <c r="F1710" s="50"/>
      <c r="G1710" s="51">
        <v>10.8</v>
      </c>
      <c r="H1710" s="48">
        <v>10.8</v>
      </c>
      <c r="I1710" s="50"/>
      <c r="J1710" s="49">
        <v>10.8</v>
      </c>
      <c r="K1710" s="47">
        <v>16</v>
      </c>
      <c r="L1710" s="47">
        <f t="shared" si="11"/>
        <v>172.8</v>
      </c>
      <c r="M1710" s="45"/>
      <c r="N1710" s="47">
        <f t="shared" si="12"/>
        <v>172.8</v>
      </c>
      <c r="O1710" s="47"/>
      <c r="WZU1710" s="4"/>
      <c r="WZV1710" s="4"/>
      <c r="WZW1710" s="4"/>
      <c r="WZX1710" s="4"/>
      <c r="WZY1710" s="4"/>
      <c r="WZZ1710" s="4"/>
      <c r="XAA1710" s="4"/>
      <c r="XAB1710" s="4"/>
      <c r="XAC1710" s="4"/>
      <c r="XAD1710" s="4"/>
      <c r="XAE1710" s="4"/>
      <c r="XAF1710" s="4"/>
      <c r="XAG1710" s="4"/>
      <c r="XAH1710" s="4"/>
      <c r="XAI1710" s="4"/>
      <c r="XAJ1710" s="4"/>
      <c r="XAK1710" s="4"/>
      <c r="XAL1710" s="4"/>
      <c r="XAM1710" s="4"/>
      <c r="XAN1710" s="4"/>
      <c r="XAO1710" s="4"/>
      <c r="XAP1710" s="4"/>
      <c r="XAQ1710" s="4"/>
      <c r="XAR1710" s="4"/>
      <c r="XAS1710" s="4"/>
      <c r="XAT1710" s="4"/>
      <c r="XAU1710" s="4"/>
      <c r="XAV1710" s="4"/>
      <c r="XAW1710" s="4"/>
      <c r="XAX1710" s="4"/>
      <c r="XAY1710" s="4"/>
      <c r="XAZ1710" s="4"/>
    </row>
    <row r="1711" s="1" customFormat="1" ht="12" customHeight="1" spans="1:15 16245:16276">
      <c r="A1711" s="80" t="s">
        <v>20</v>
      </c>
      <c r="B1711" s="46" t="s">
        <v>1463</v>
      </c>
      <c r="C1711" s="69" t="s">
        <v>1660</v>
      </c>
      <c r="D1711" s="46" t="s">
        <v>1670</v>
      </c>
      <c r="E1711" s="50"/>
      <c r="F1711" s="50"/>
      <c r="G1711" s="51">
        <v>10.8</v>
      </c>
      <c r="H1711" s="48">
        <v>10.8</v>
      </c>
      <c r="I1711" s="50"/>
      <c r="J1711" s="49">
        <v>10.8</v>
      </c>
      <c r="K1711" s="47">
        <v>16</v>
      </c>
      <c r="L1711" s="47">
        <f t="shared" si="11"/>
        <v>172.8</v>
      </c>
      <c r="M1711" s="45"/>
      <c r="N1711" s="47">
        <f t="shared" si="12"/>
        <v>172.8</v>
      </c>
      <c r="O1711" s="47"/>
      <c r="WZU1711" s="4"/>
      <c r="WZV1711" s="4"/>
      <c r="WZW1711" s="4"/>
      <c r="WZX1711" s="4"/>
      <c r="WZY1711" s="4"/>
      <c r="WZZ1711" s="4"/>
      <c r="XAA1711" s="4"/>
      <c r="XAB1711" s="4"/>
      <c r="XAC1711" s="4"/>
      <c r="XAD1711" s="4"/>
      <c r="XAE1711" s="4"/>
      <c r="XAF1711" s="4"/>
      <c r="XAG1711" s="4"/>
      <c r="XAH1711" s="4"/>
      <c r="XAI1711" s="4"/>
      <c r="XAJ1711" s="4"/>
      <c r="XAK1711" s="4"/>
      <c r="XAL1711" s="4"/>
      <c r="XAM1711" s="4"/>
      <c r="XAN1711" s="4"/>
      <c r="XAO1711" s="4"/>
      <c r="XAP1711" s="4"/>
      <c r="XAQ1711" s="4"/>
      <c r="XAR1711" s="4"/>
      <c r="XAS1711" s="4"/>
      <c r="XAT1711" s="4"/>
      <c r="XAU1711" s="4"/>
      <c r="XAV1711" s="4"/>
      <c r="XAW1711" s="4"/>
      <c r="XAX1711" s="4"/>
      <c r="XAY1711" s="4"/>
      <c r="XAZ1711" s="4"/>
    </row>
    <row r="1712" s="1" customFormat="1" ht="12" customHeight="1" spans="1:15 16245:16276">
      <c r="A1712" s="80" t="s">
        <v>20</v>
      </c>
      <c r="B1712" s="46" t="s">
        <v>1463</v>
      </c>
      <c r="C1712" s="69" t="s">
        <v>1660</v>
      </c>
      <c r="D1712" s="46" t="s">
        <v>1671</v>
      </c>
      <c r="E1712" s="50"/>
      <c r="F1712" s="50"/>
      <c r="G1712" s="51">
        <v>10.8</v>
      </c>
      <c r="H1712" s="48">
        <v>10.8</v>
      </c>
      <c r="I1712" s="50"/>
      <c r="J1712" s="49">
        <v>10.8</v>
      </c>
      <c r="K1712" s="47">
        <v>16</v>
      </c>
      <c r="L1712" s="47">
        <f t="shared" si="11"/>
        <v>172.8</v>
      </c>
      <c r="M1712" s="45"/>
      <c r="N1712" s="47">
        <f t="shared" si="12"/>
        <v>172.8</v>
      </c>
      <c r="O1712" s="47"/>
      <c r="WZU1712" s="4"/>
      <c r="WZV1712" s="4"/>
      <c r="WZW1712" s="4"/>
      <c r="WZX1712" s="4"/>
      <c r="WZY1712" s="4"/>
      <c r="WZZ1712" s="4"/>
      <c r="XAA1712" s="4"/>
      <c r="XAB1712" s="4"/>
      <c r="XAC1712" s="4"/>
      <c r="XAD1712" s="4"/>
      <c r="XAE1712" s="4"/>
      <c r="XAF1712" s="4"/>
      <c r="XAG1712" s="4"/>
      <c r="XAH1712" s="4"/>
      <c r="XAI1712" s="4"/>
      <c r="XAJ1712" s="4"/>
      <c r="XAK1712" s="4"/>
      <c r="XAL1712" s="4"/>
      <c r="XAM1712" s="4"/>
      <c r="XAN1712" s="4"/>
      <c r="XAO1712" s="4"/>
      <c r="XAP1712" s="4"/>
      <c r="XAQ1712" s="4"/>
      <c r="XAR1712" s="4"/>
      <c r="XAS1712" s="4"/>
      <c r="XAT1712" s="4"/>
      <c r="XAU1712" s="4"/>
      <c r="XAV1712" s="4"/>
      <c r="XAW1712" s="4"/>
      <c r="XAX1712" s="4"/>
      <c r="XAY1712" s="4"/>
      <c r="XAZ1712" s="4"/>
    </row>
    <row r="1713" s="1" customFormat="1" ht="12" customHeight="1" spans="1:15 16245:16276">
      <c r="A1713" s="80" t="s">
        <v>20</v>
      </c>
      <c r="B1713" s="46" t="s">
        <v>1463</v>
      </c>
      <c r="C1713" s="69" t="s">
        <v>1660</v>
      </c>
      <c r="D1713" s="46" t="s">
        <v>1672</v>
      </c>
      <c r="E1713" s="50"/>
      <c r="F1713" s="50"/>
      <c r="G1713" s="51">
        <v>10.8</v>
      </c>
      <c r="H1713" s="48">
        <v>10.8</v>
      </c>
      <c r="I1713" s="50"/>
      <c r="J1713" s="49">
        <v>10.8</v>
      </c>
      <c r="K1713" s="47">
        <v>16</v>
      </c>
      <c r="L1713" s="47">
        <f t="shared" si="11"/>
        <v>172.8</v>
      </c>
      <c r="M1713" s="45"/>
      <c r="N1713" s="47">
        <f t="shared" si="12"/>
        <v>172.8</v>
      </c>
      <c r="O1713" s="47"/>
      <c r="WZU1713" s="4"/>
      <c r="WZV1713" s="4"/>
      <c r="WZW1713" s="4"/>
      <c r="WZX1713" s="4"/>
      <c r="WZY1713" s="4"/>
      <c r="WZZ1713" s="4"/>
      <c r="XAA1713" s="4"/>
      <c r="XAB1713" s="4"/>
      <c r="XAC1713" s="4"/>
      <c r="XAD1713" s="4"/>
      <c r="XAE1713" s="4"/>
      <c r="XAF1713" s="4"/>
      <c r="XAG1713" s="4"/>
      <c r="XAH1713" s="4"/>
      <c r="XAI1713" s="4"/>
      <c r="XAJ1713" s="4"/>
      <c r="XAK1713" s="4"/>
      <c r="XAL1713" s="4"/>
      <c r="XAM1713" s="4"/>
      <c r="XAN1713" s="4"/>
      <c r="XAO1713" s="4"/>
      <c r="XAP1713" s="4"/>
      <c r="XAQ1713" s="4"/>
      <c r="XAR1713" s="4"/>
      <c r="XAS1713" s="4"/>
      <c r="XAT1713" s="4"/>
      <c r="XAU1713" s="4"/>
      <c r="XAV1713" s="4"/>
      <c r="XAW1713" s="4"/>
      <c r="XAX1713" s="4"/>
      <c r="XAY1713" s="4"/>
      <c r="XAZ1713" s="4"/>
    </row>
    <row r="1714" s="1" customFormat="1" ht="12" customHeight="1" spans="1:15 16245:16276">
      <c r="A1714" s="80" t="s">
        <v>20</v>
      </c>
      <c r="B1714" s="46" t="s">
        <v>1463</v>
      </c>
      <c r="C1714" s="69" t="s">
        <v>1660</v>
      </c>
      <c r="D1714" s="46" t="s">
        <v>1673</v>
      </c>
      <c r="E1714" s="50"/>
      <c r="F1714" s="50"/>
      <c r="G1714" s="51">
        <v>10.8</v>
      </c>
      <c r="H1714" s="48">
        <v>10.8</v>
      </c>
      <c r="I1714" s="50"/>
      <c r="J1714" s="49">
        <v>10.8</v>
      </c>
      <c r="K1714" s="47">
        <v>16</v>
      </c>
      <c r="L1714" s="47">
        <f t="shared" si="11"/>
        <v>172.8</v>
      </c>
      <c r="M1714" s="45"/>
      <c r="N1714" s="47">
        <f t="shared" si="12"/>
        <v>172.8</v>
      </c>
      <c r="O1714" s="47"/>
      <c r="WZU1714" s="4"/>
      <c r="WZV1714" s="4"/>
      <c r="WZW1714" s="4"/>
      <c r="WZX1714" s="4"/>
      <c r="WZY1714" s="4"/>
      <c r="WZZ1714" s="4"/>
      <c r="XAA1714" s="4"/>
      <c r="XAB1714" s="4"/>
      <c r="XAC1714" s="4"/>
      <c r="XAD1714" s="4"/>
      <c r="XAE1714" s="4"/>
      <c r="XAF1714" s="4"/>
      <c r="XAG1714" s="4"/>
      <c r="XAH1714" s="4"/>
      <c r="XAI1714" s="4"/>
      <c r="XAJ1714" s="4"/>
      <c r="XAK1714" s="4"/>
      <c r="XAL1714" s="4"/>
      <c r="XAM1714" s="4"/>
      <c r="XAN1714" s="4"/>
      <c r="XAO1714" s="4"/>
      <c r="XAP1714" s="4"/>
      <c r="XAQ1714" s="4"/>
      <c r="XAR1714" s="4"/>
      <c r="XAS1714" s="4"/>
      <c r="XAT1714" s="4"/>
      <c r="XAU1714" s="4"/>
      <c r="XAV1714" s="4"/>
      <c r="XAW1714" s="4"/>
      <c r="XAX1714" s="4"/>
      <c r="XAY1714" s="4"/>
      <c r="XAZ1714" s="4"/>
    </row>
    <row r="1715" s="1" customFormat="1" ht="12" customHeight="1" spans="1:15 16245:16276">
      <c r="A1715" s="80" t="s">
        <v>20</v>
      </c>
      <c r="B1715" s="46" t="s">
        <v>1463</v>
      </c>
      <c r="C1715" s="69" t="s">
        <v>1660</v>
      </c>
      <c r="D1715" s="46" t="s">
        <v>1674</v>
      </c>
      <c r="E1715" s="50"/>
      <c r="F1715" s="50"/>
      <c r="G1715" s="51">
        <v>10.8</v>
      </c>
      <c r="H1715" s="48">
        <v>10.8</v>
      </c>
      <c r="I1715" s="50"/>
      <c r="J1715" s="49">
        <v>10.8</v>
      </c>
      <c r="K1715" s="47">
        <v>16</v>
      </c>
      <c r="L1715" s="47">
        <f t="shared" si="11"/>
        <v>172.8</v>
      </c>
      <c r="M1715" s="45"/>
      <c r="N1715" s="47">
        <f t="shared" si="12"/>
        <v>172.8</v>
      </c>
      <c r="O1715" s="47"/>
      <c r="WZU1715" s="4"/>
      <c r="WZV1715" s="4"/>
      <c r="WZW1715" s="4"/>
      <c r="WZX1715" s="4"/>
      <c r="WZY1715" s="4"/>
      <c r="WZZ1715" s="4"/>
      <c r="XAA1715" s="4"/>
      <c r="XAB1715" s="4"/>
      <c r="XAC1715" s="4"/>
      <c r="XAD1715" s="4"/>
      <c r="XAE1715" s="4"/>
      <c r="XAF1715" s="4"/>
      <c r="XAG1715" s="4"/>
      <c r="XAH1715" s="4"/>
      <c r="XAI1715" s="4"/>
      <c r="XAJ1715" s="4"/>
      <c r="XAK1715" s="4"/>
      <c r="XAL1715" s="4"/>
      <c r="XAM1715" s="4"/>
      <c r="XAN1715" s="4"/>
      <c r="XAO1715" s="4"/>
      <c r="XAP1715" s="4"/>
      <c r="XAQ1715" s="4"/>
      <c r="XAR1715" s="4"/>
      <c r="XAS1715" s="4"/>
      <c r="XAT1715" s="4"/>
      <c r="XAU1715" s="4"/>
      <c r="XAV1715" s="4"/>
      <c r="XAW1715" s="4"/>
      <c r="XAX1715" s="4"/>
      <c r="XAY1715" s="4"/>
      <c r="XAZ1715" s="4"/>
    </row>
    <row r="1716" s="1" customFormat="1" ht="12" customHeight="1" spans="1:15 16245:16276">
      <c r="A1716" s="80" t="s">
        <v>20</v>
      </c>
      <c r="B1716" s="46" t="s">
        <v>1463</v>
      </c>
      <c r="C1716" s="69" t="s">
        <v>1660</v>
      </c>
      <c r="D1716" s="46" t="s">
        <v>1675</v>
      </c>
      <c r="E1716" s="50"/>
      <c r="F1716" s="50"/>
      <c r="G1716" s="51">
        <v>10.8</v>
      </c>
      <c r="H1716" s="48">
        <v>10.8</v>
      </c>
      <c r="I1716" s="50"/>
      <c r="J1716" s="49">
        <v>10.8</v>
      </c>
      <c r="K1716" s="47">
        <v>16</v>
      </c>
      <c r="L1716" s="47">
        <f t="shared" si="11"/>
        <v>172.8</v>
      </c>
      <c r="M1716" s="45"/>
      <c r="N1716" s="47">
        <f t="shared" si="12"/>
        <v>172.8</v>
      </c>
      <c r="O1716" s="47"/>
      <c r="WZU1716" s="4"/>
      <c r="WZV1716" s="4"/>
      <c r="WZW1716" s="4"/>
      <c r="WZX1716" s="4"/>
      <c r="WZY1716" s="4"/>
      <c r="WZZ1716" s="4"/>
      <c r="XAA1716" s="4"/>
      <c r="XAB1716" s="4"/>
      <c r="XAC1716" s="4"/>
      <c r="XAD1716" s="4"/>
      <c r="XAE1716" s="4"/>
      <c r="XAF1716" s="4"/>
      <c r="XAG1716" s="4"/>
      <c r="XAH1716" s="4"/>
      <c r="XAI1716" s="4"/>
      <c r="XAJ1716" s="4"/>
      <c r="XAK1716" s="4"/>
      <c r="XAL1716" s="4"/>
      <c r="XAM1716" s="4"/>
      <c r="XAN1716" s="4"/>
      <c r="XAO1716" s="4"/>
      <c r="XAP1716" s="4"/>
      <c r="XAQ1716" s="4"/>
      <c r="XAR1716" s="4"/>
      <c r="XAS1716" s="4"/>
      <c r="XAT1716" s="4"/>
      <c r="XAU1716" s="4"/>
      <c r="XAV1716" s="4"/>
      <c r="XAW1716" s="4"/>
      <c r="XAX1716" s="4"/>
      <c r="XAY1716" s="4"/>
      <c r="XAZ1716" s="4"/>
    </row>
    <row r="1717" s="1" customFormat="1" ht="12" customHeight="1" spans="1:15 16245:16276">
      <c r="A1717" s="80" t="s">
        <v>20</v>
      </c>
      <c r="B1717" s="46" t="s">
        <v>1463</v>
      </c>
      <c r="C1717" s="69" t="s">
        <v>1660</v>
      </c>
      <c r="D1717" s="46" t="s">
        <v>1676</v>
      </c>
      <c r="E1717" s="50"/>
      <c r="F1717" s="50"/>
      <c r="G1717" s="51">
        <v>10.8</v>
      </c>
      <c r="H1717" s="48">
        <v>10.8</v>
      </c>
      <c r="I1717" s="50"/>
      <c r="J1717" s="49">
        <v>10.8</v>
      </c>
      <c r="K1717" s="47">
        <v>16</v>
      </c>
      <c r="L1717" s="47">
        <f t="shared" si="11"/>
        <v>172.8</v>
      </c>
      <c r="M1717" s="45"/>
      <c r="N1717" s="47">
        <f t="shared" si="12"/>
        <v>172.8</v>
      </c>
      <c r="O1717" s="47"/>
      <c r="WZU1717" s="4"/>
      <c r="WZV1717" s="4"/>
      <c r="WZW1717" s="4"/>
      <c r="WZX1717" s="4"/>
      <c r="WZY1717" s="4"/>
      <c r="WZZ1717" s="4"/>
      <c r="XAA1717" s="4"/>
      <c r="XAB1717" s="4"/>
      <c r="XAC1717" s="4"/>
      <c r="XAD1717" s="4"/>
      <c r="XAE1717" s="4"/>
      <c r="XAF1717" s="4"/>
      <c r="XAG1717" s="4"/>
      <c r="XAH1717" s="4"/>
      <c r="XAI1717" s="4"/>
      <c r="XAJ1717" s="4"/>
      <c r="XAK1717" s="4"/>
      <c r="XAL1717" s="4"/>
      <c r="XAM1717" s="4"/>
      <c r="XAN1717" s="4"/>
      <c r="XAO1717" s="4"/>
      <c r="XAP1717" s="4"/>
      <c r="XAQ1717" s="4"/>
      <c r="XAR1717" s="4"/>
      <c r="XAS1717" s="4"/>
      <c r="XAT1717" s="4"/>
      <c r="XAU1717" s="4"/>
      <c r="XAV1717" s="4"/>
      <c r="XAW1717" s="4"/>
      <c r="XAX1717" s="4"/>
      <c r="XAY1717" s="4"/>
      <c r="XAZ1717" s="4"/>
    </row>
    <row r="1718" s="1" customFormat="1" ht="12" customHeight="1" spans="1:15 16245:16276">
      <c r="A1718" s="80" t="s">
        <v>20</v>
      </c>
      <c r="B1718" s="46" t="s">
        <v>1463</v>
      </c>
      <c r="C1718" s="69" t="s">
        <v>1660</v>
      </c>
      <c r="D1718" s="46" t="s">
        <v>427</v>
      </c>
      <c r="E1718" s="50"/>
      <c r="F1718" s="50"/>
      <c r="G1718" s="51">
        <v>10.8</v>
      </c>
      <c r="H1718" s="48">
        <v>10.8</v>
      </c>
      <c r="I1718" s="50"/>
      <c r="J1718" s="49">
        <v>10.8</v>
      </c>
      <c r="K1718" s="47">
        <v>16</v>
      </c>
      <c r="L1718" s="47">
        <f t="shared" si="11"/>
        <v>172.8</v>
      </c>
      <c r="M1718" s="45"/>
      <c r="N1718" s="47">
        <f t="shared" si="12"/>
        <v>172.8</v>
      </c>
      <c r="O1718" s="47"/>
      <c r="WZU1718" s="4"/>
      <c r="WZV1718" s="4"/>
      <c r="WZW1718" s="4"/>
      <c r="WZX1718" s="4"/>
      <c r="WZY1718" s="4"/>
      <c r="WZZ1718" s="4"/>
      <c r="XAA1718" s="4"/>
      <c r="XAB1718" s="4"/>
      <c r="XAC1718" s="4"/>
      <c r="XAD1718" s="4"/>
      <c r="XAE1718" s="4"/>
      <c r="XAF1718" s="4"/>
      <c r="XAG1718" s="4"/>
      <c r="XAH1718" s="4"/>
      <c r="XAI1718" s="4"/>
      <c r="XAJ1718" s="4"/>
      <c r="XAK1718" s="4"/>
      <c r="XAL1718" s="4"/>
      <c r="XAM1718" s="4"/>
      <c r="XAN1718" s="4"/>
      <c r="XAO1718" s="4"/>
      <c r="XAP1718" s="4"/>
      <c r="XAQ1718" s="4"/>
      <c r="XAR1718" s="4"/>
      <c r="XAS1718" s="4"/>
      <c r="XAT1718" s="4"/>
      <c r="XAU1718" s="4"/>
      <c r="XAV1718" s="4"/>
      <c r="XAW1718" s="4"/>
      <c r="XAX1718" s="4"/>
      <c r="XAY1718" s="4"/>
      <c r="XAZ1718" s="4"/>
    </row>
    <row r="1719" s="1" customFormat="1" ht="12" customHeight="1" spans="1:15 16245:16276">
      <c r="A1719" s="80" t="s">
        <v>20</v>
      </c>
      <c r="B1719" s="46" t="s">
        <v>1463</v>
      </c>
      <c r="C1719" s="69" t="s">
        <v>1660</v>
      </c>
      <c r="D1719" s="46" t="s">
        <v>1677</v>
      </c>
      <c r="E1719" s="50"/>
      <c r="F1719" s="50"/>
      <c r="G1719" s="51">
        <v>10.8</v>
      </c>
      <c r="H1719" s="48">
        <v>10.8</v>
      </c>
      <c r="I1719" s="50"/>
      <c r="J1719" s="49">
        <v>10.8</v>
      </c>
      <c r="K1719" s="47">
        <v>16</v>
      </c>
      <c r="L1719" s="47">
        <f t="shared" si="11"/>
        <v>172.8</v>
      </c>
      <c r="M1719" s="45"/>
      <c r="N1719" s="47">
        <f t="shared" si="12"/>
        <v>172.8</v>
      </c>
      <c r="O1719" s="47"/>
      <c r="WZU1719" s="4"/>
      <c r="WZV1719" s="4"/>
      <c r="WZW1719" s="4"/>
      <c r="WZX1719" s="4"/>
      <c r="WZY1719" s="4"/>
      <c r="WZZ1719" s="4"/>
      <c r="XAA1719" s="4"/>
      <c r="XAB1719" s="4"/>
      <c r="XAC1719" s="4"/>
      <c r="XAD1719" s="4"/>
      <c r="XAE1719" s="4"/>
      <c r="XAF1719" s="4"/>
      <c r="XAG1719" s="4"/>
      <c r="XAH1719" s="4"/>
      <c r="XAI1719" s="4"/>
      <c r="XAJ1719" s="4"/>
      <c r="XAK1719" s="4"/>
      <c r="XAL1719" s="4"/>
      <c r="XAM1719" s="4"/>
      <c r="XAN1719" s="4"/>
      <c r="XAO1719" s="4"/>
      <c r="XAP1719" s="4"/>
      <c r="XAQ1719" s="4"/>
      <c r="XAR1719" s="4"/>
      <c r="XAS1719" s="4"/>
      <c r="XAT1719" s="4"/>
      <c r="XAU1719" s="4"/>
      <c r="XAV1719" s="4"/>
      <c r="XAW1719" s="4"/>
      <c r="XAX1719" s="4"/>
      <c r="XAY1719" s="4"/>
      <c r="XAZ1719" s="4"/>
    </row>
    <row r="1720" s="1" customFormat="1" ht="12" customHeight="1" spans="1:15 16245:16276">
      <c r="A1720" s="80" t="s">
        <v>20</v>
      </c>
      <c r="B1720" s="46" t="s">
        <v>1463</v>
      </c>
      <c r="C1720" s="69" t="s">
        <v>1660</v>
      </c>
      <c r="D1720" s="46" t="s">
        <v>1678</v>
      </c>
      <c r="E1720" s="50"/>
      <c r="F1720" s="50"/>
      <c r="G1720" s="51">
        <v>10.8</v>
      </c>
      <c r="H1720" s="48">
        <v>10.8</v>
      </c>
      <c r="I1720" s="50"/>
      <c r="J1720" s="49">
        <v>10.8</v>
      </c>
      <c r="K1720" s="47">
        <v>16</v>
      </c>
      <c r="L1720" s="47">
        <f t="shared" si="11"/>
        <v>172.8</v>
      </c>
      <c r="M1720" s="45"/>
      <c r="N1720" s="47">
        <f t="shared" si="12"/>
        <v>172.8</v>
      </c>
      <c r="O1720" s="47"/>
      <c r="WZU1720" s="4"/>
      <c r="WZV1720" s="4"/>
      <c r="WZW1720" s="4"/>
      <c r="WZX1720" s="4"/>
      <c r="WZY1720" s="4"/>
      <c r="WZZ1720" s="4"/>
      <c r="XAA1720" s="4"/>
      <c r="XAB1720" s="4"/>
      <c r="XAC1720" s="4"/>
      <c r="XAD1720" s="4"/>
      <c r="XAE1720" s="4"/>
      <c r="XAF1720" s="4"/>
      <c r="XAG1720" s="4"/>
      <c r="XAH1720" s="4"/>
      <c r="XAI1720" s="4"/>
      <c r="XAJ1720" s="4"/>
      <c r="XAK1720" s="4"/>
      <c r="XAL1720" s="4"/>
      <c r="XAM1720" s="4"/>
      <c r="XAN1720" s="4"/>
      <c r="XAO1720" s="4"/>
      <c r="XAP1720" s="4"/>
      <c r="XAQ1720" s="4"/>
      <c r="XAR1720" s="4"/>
      <c r="XAS1720" s="4"/>
      <c r="XAT1720" s="4"/>
      <c r="XAU1720" s="4"/>
      <c r="XAV1720" s="4"/>
      <c r="XAW1720" s="4"/>
      <c r="XAX1720" s="4"/>
      <c r="XAY1720" s="4"/>
      <c r="XAZ1720" s="4"/>
    </row>
    <row r="1721" s="1" customFormat="1" ht="12" customHeight="1" spans="1:15 16245:16276">
      <c r="A1721" s="80" t="s">
        <v>20</v>
      </c>
      <c r="B1721" s="46" t="s">
        <v>1463</v>
      </c>
      <c r="C1721" s="69" t="s">
        <v>1660</v>
      </c>
      <c r="D1721" s="46" t="s">
        <v>1679</v>
      </c>
      <c r="E1721" s="50"/>
      <c r="F1721" s="50"/>
      <c r="G1721" s="51">
        <v>10.8</v>
      </c>
      <c r="H1721" s="48">
        <v>10.8</v>
      </c>
      <c r="I1721" s="50"/>
      <c r="J1721" s="49">
        <v>10.8</v>
      </c>
      <c r="K1721" s="47">
        <v>16</v>
      </c>
      <c r="L1721" s="47">
        <f t="shared" si="11"/>
        <v>172.8</v>
      </c>
      <c r="M1721" s="45"/>
      <c r="N1721" s="47">
        <f t="shared" si="12"/>
        <v>172.8</v>
      </c>
      <c r="O1721" s="47"/>
      <c r="WZU1721" s="4"/>
      <c r="WZV1721" s="4"/>
      <c r="WZW1721" s="4"/>
      <c r="WZX1721" s="4"/>
      <c r="WZY1721" s="4"/>
      <c r="WZZ1721" s="4"/>
      <c r="XAA1721" s="4"/>
      <c r="XAB1721" s="4"/>
      <c r="XAC1721" s="4"/>
      <c r="XAD1721" s="4"/>
      <c r="XAE1721" s="4"/>
      <c r="XAF1721" s="4"/>
      <c r="XAG1721" s="4"/>
      <c r="XAH1721" s="4"/>
      <c r="XAI1721" s="4"/>
      <c r="XAJ1721" s="4"/>
      <c r="XAK1721" s="4"/>
      <c r="XAL1721" s="4"/>
      <c r="XAM1721" s="4"/>
      <c r="XAN1721" s="4"/>
      <c r="XAO1721" s="4"/>
      <c r="XAP1721" s="4"/>
      <c r="XAQ1721" s="4"/>
      <c r="XAR1721" s="4"/>
      <c r="XAS1721" s="4"/>
      <c r="XAT1721" s="4"/>
      <c r="XAU1721" s="4"/>
      <c r="XAV1721" s="4"/>
      <c r="XAW1721" s="4"/>
      <c r="XAX1721" s="4"/>
      <c r="XAY1721" s="4"/>
      <c r="XAZ1721" s="4"/>
    </row>
    <row r="1722" s="1" customFormat="1" ht="12" customHeight="1" spans="1:15 16245:16276">
      <c r="A1722" s="80" t="s">
        <v>20</v>
      </c>
      <c r="B1722" s="46" t="s">
        <v>1463</v>
      </c>
      <c r="C1722" s="69" t="s">
        <v>1660</v>
      </c>
      <c r="D1722" s="46" t="s">
        <v>1680</v>
      </c>
      <c r="E1722" s="50"/>
      <c r="F1722" s="50"/>
      <c r="G1722" s="51">
        <v>10.8</v>
      </c>
      <c r="H1722" s="48">
        <v>10.8</v>
      </c>
      <c r="I1722" s="50"/>
      <c r="J1722" s="49">
        <v>10.8</v>
      </c>
      <c r="K1722" s="47">
        <v>16</v>
      </c>
      <c r="L1722" s="47">
        <f t="shared" si="11"/>
        <v>172.8</v>
      </c>
      <c r="M1722" s="45"/>
      <c r="N1722" s="47">
        <f t="shared" si="12"/>
        <v>172.8</v>
      </c>
      <c r="O1722" s="47"/>
      <c r="WZU1722" s="4"/>
      <c r="WZV1722" s="4"/>
      <c r="WZW1722" s="4"/>
      <c r="WZX1722" s="4"/>
      <c r="WZY1722" s="4"/>
      <c r="WZZ1722" s="4"/>
      <c r="XAA1722" s="4"/>
      <c r="XAB1722" s="4"/>
      <c r="XAC1722" s="4"/>
      <c r="XAD1722" s="4"/>
      <c r="XAE1722" s="4"/>
      <c r="XAF1722" s="4"/>
      <c r="XAG1722" s="4"/>
      <c r="XAH1722" s="4"/>
      <c r="XAI1722" s="4"/>
      <c r="XAJ1722" s="4"/>
      <c r="XAK1722" s="4"/>
      <c r="XAL1722" s="4"/>
      <c r="XAM1722" s="4"/>
      <c r="XAN1722" s="4"/>
      <c r="XAO1722" s="4"/>
      <c r="XAP1722" s="4"/>
      <c r="XAQ1722" s="4"/>
      <c r="XAR1722" s="4"/>
      <c r="XAS1722" s="4"/>
      <c r="XAT1722" s="4"/>
      <c r="XAU1722" s="4"/>
      <c r="XAV1722" s="4"/>
      <c r="XAW1722" s="4"/>
      <c r="XAX1722" s="4"/>
      <c r="XAY1722" s="4"/>
      <c r="XAZ1722" s="4"/>
    </row>
    <row r="1723" s="1" customFormat="1" ht="12" customHeight="1" spans="1:15 16245:16276">
      <c r="A1723" s="80" t="s">
        <v>20</v>
      </c>
      <c r="B1723" s="46" t="s">
        <v>1463</v>
      </c>
      <c r="C1723" s="69" t="s">
        <v>1660</v>
      </c>
      <c r="D1723" s="46" t="s">
        <v>418</v>
      </c>
      <c r="E1723" s="50"/>
      <c r="F1723" s="50"/>
      <c r="G1723" s="51">
        <v>10.8</v>
      </c>
      <c r="H1723" s="48">
        <v>10.8</v>
      </c>
      <c r="I1723" s="50"/>
      <c r="J1723" s="49">
        <v>10.8</v>
      </c>
      <c r="K1723" s="47">
        <v>16</v>
      </c>
      <c r="L1723" s="47">
        <f t="shared" si="11"/>
        <v>172.8</v>
      </c>
      <c r="M1723" s="45"/>
      <c r="N1723" s="47">
        <f t="shared" si="12"/>
        <v>172.8</v>
      </c>
      <c r="O1723" s="47"/>
      <c r="WZU1723" s="4"/>
      <c r="WZV1723" s="4"/>
      <c r="WZW1723" s="4"/>
      <c r="WZX1723" s="4"/>
      <c r="WZY1723" s="4"/>
      <c r="WZZ1723" s="4"/>
      <c r="XAA1723" s="4"/>
      <c r="XAB1723" s="4"/>
      <c r="XAC1723" s="4"/>
      <c r="XAD1723" s="4"/>
      <c r="XAE1723" s="4"/>
      <c r="XAF1723" s="4"/>
      <c r="XAG1723" s="4"/>
      <c r="XAH1723" s="4"/>
      <c r="XAI1723" s="4"/>
      <c r="XAJ1723" s="4"/>
      <c r="XAK1723" s="4"/>
      <c r="XAL1723" s="4"/>
      <c r="XAM1723" s="4"/>
      <c r="XAN1723" s="4"/>
      <c r="XAO1723" s="4"/>
      <c r="XAP1723" s="4"/>
      <c r="XAQ1723" s="4"/>
      <c r="XAR1723" s="4"/>
      <c r="XAS1723" s="4"/>
      <c r="XAT1723" s="4"/>
      <c r="XAU1723" s="4"/>
      <c r="XAV1723" s="4"/>
      <c r="XAW1723" s="4"/>
      <c r="XAX1723" s="4"/>
      <c r="XAY1723" s="4"/>
      <c r="XAZ1723" s="4"/>
    </row>
    <row r="1724" s="1" customFormat="1" ht="12" customHeight="1" spans="1:15 16245:16276">
      <c r="A1724" s="80" t="s">
        <v>20</v>
      </c>
      <c r="B1724" s="46" t="s">
        <v>1463</v>
      </c>
      <c r="C1724" s="69" t="s">
        <v>1660</v>
      </c>
      <c r="D1724" s="46" t="s">
        <v>1681</v>
      </c>
      <c r="E1724" s="50"/>
      <c r="F1724" s="50"/>
      <c r="G1724" s="51">
        <v>10.8</v>
      </c>
      <c r="H1724" s="48">
        <v>10.8</v>
      </c>
      <c r="I1724" s="50"/>
      <c r="J1724" s="49">
        <v>10.8</v>
      </c>
      <c r="K1724" s="47">
        <v>16</v>
      </c>
      <c r="L1724" s="47">
        <f t="shared" si="11"/>
        <v>172.8</v>
      </c>
      <c r="M1724" s="45"/>
      <c r="N1724" s="47">
        <f t="shared" si="12"/>
        <v>172.8</v>
      </c>
      <c r="O1724" s="47"/>
      <c r="WZU1724" s="4"/>
      <c r="WZV1724" s="4"/>
      <c r="WZW1724" s="4"/>
      <c r="WZX1724" s="4"/>
      <c r="WZY1724" s="4"/>
      <c r="WZZ1724" s="4"/>
      <c r="XAA1724" s="4"/>
      <c r="XAB1724" s="4"/>
      <c r="XAC1724" s="4"/>
      <c r="XAD1724" s="4"/>
      <c r="XAE1724" s="4"/>
      <c r="XAF1724" s="4"/>
      <c r="XAG1724" s="4"/>
      <c r="XAH1724" s="4"/>
      <c r="XAI1724" s="4"/>
      <c r="XAJ1724" s="4"/>
      <c r="XAK1724" s="4"/>
      <c r="XAL1724" s="4"/>
      <c r="XAM1724" s="4"/>
      <c r="XAN1724" s="4"/>
      <c r="XAO1724" s="4"/>
      <c r="XAP1724" s="4"/>
      <c r="XAQ1724" s="4"/>
      <c r="XAR1724" s="4"/>
      <c r="XAS1724" s="4"/>
      <c r="XAT1724" s="4"/>
      <c r="XAU1724" s="4"/>
      <c r="XAV1724" s="4"/>
      <c r="XAW1724" s="4"/>
      <c r="XAX1724" s="4"/>
      <c r="XAY1724" s="4"/>
      <c r="XAZ1724" s="4"/>
    </row>
    <row r="1725" s="1" customFormat="1" ht="12" customHeight="1" spans="1:15 16245:16276">
      <c r="A1725" s="80" t="s">
        <v>20</v>
      </c>
      <c r="B1725" s="46" t="s">
        <v>1463</v>
      </c>
      <c r="C1725" s="69" t="s">
        <v>1660</v>
      </c>
      <c r="D1725" s="46" t="s">
        <v>1682</v>
      </c>
      <c r="E1725" s="50"/>
      <c r="F1725" s="50"/>
      <c r="G1725" s="51">
        <v>10.8</v>
      </c>
      <c r="H1725" s="48">
        <v>10.8</v>
      </c>
      <c r="I1725" s="50"/>
      <c r="J1725" s="49">
        <v>10.8</v>
      </c>
      <c r="K1725" s="47">
        <v>16</v>
      </c>
      <c r="L1725" s="47">
        <f t="shared" si="11"/>
        <v>172.8</v>
      </c>
      <c r="M1725" s="45"/>
      <c r="N1725" s="47">
        <f t="shared" si="12"/>
        <v>172.8</v>
      </c>
      <c r="O1725" s="47"/>
      <c r="WZU1725" s="4"/>
      <c r="WZV1725" s="4"/>
      <c r="WZW1725" s="4"/>
      <c r="WZX1725" s="4"/>
      <c r="WZY1725" s="4"/>
      <c r="WZZ1725" s="4"/>
      <c r="XAA1725" s="4"/>
      <c r="XAB1725" s="4"/>
      <c r="XAC1725" s="4"/>
      <c r="XAD1725" s="4"/>
      <c r="XAE1725" s="4"/>
      <c r="XAF1725" s="4"/>
      <c r="XAG1725" s="4"/>
      <c r="XAH1725" s="4"/>
      <c r="XAI1725" s="4"/>
      <c r="XAJ1725" s="4"/>
      <c r="XAK1725" s="4"/>
      <c r="XAL1725" s="4"/>
      <c r="XAM1725" s="4"/>
      <c r="XAN1725" s="4"/>
      <c r="XAO1725" s="4"/>
      <c r="XAP1725" s="4"/>
      <c r="XAQ1725" s="4"/>
      <c r="XAR1725" s="4"/>
      <c r="XAS1725" s="4"/>
      <c r="XAT1725" s="4"/>
      <c r="XAU1725" s="4"/>
      <c r="XAV1725" s="4"/>
      <c r="XAW1725" s="4"/>
      <c r="XAX1725" s="4"/>
      <c r="XAY1725" s="4"/>
      <c r="XAZ1725" s="4"/>
    </row>
    <row r="1726" s="1" customFormat="1" ht="12" customHeight="1" spans="1:15 16245:16276">
      <c r="A1726" s="80" t="s">
        <v>20</v>
      </c>
      <c r="B1726" s="46" t="s">
        <v>1463</v>
      </c>
      <c r="C1726" s="69" t="s">
        <v>1660</v>
      </c>
      <c r="D1726" s="46" t="s">
        <v>1683</v>
      </c>
      <c r="E1726" s="50"/>
      <c r="F1726" s="50"/>
      <c r="G1726" s="51">
        <v>10.8</v>
      </c>
      <c r="H1726" s="48">
        <v>10.8</v>
      </c>
      <c r="I1726" s="50"/>
      <c r="J1726" s="49">
        <v>10.8</v>
      </c>
      <c r="K1726" s="47">
        <v>16</v>
      </c>
      <c r="L1726" s="47">
        <f t="shared" si="11"/>
        <v>172.8</v>
      </c>
      <c r="M1726" s="45"/>
      <c r="N1726" s="47">
        <f t="shared" si="12"/>
        <v>172.8</v>
      </c>
      <c r="O1726" s="47"/>
      <c r="WZU1726" s="4"/>
      <c r="WZV1726" s="4"/>
      <c r="WZW1726" s="4"/>
      <c r="WZX1726" s="4"/>
      <c r="WZY1726" s="4"/>
      <c r="WZZ1726" s="4"/>
      <c r="XAA1726" s="4"/>
      <c r="XAB1726" s="4"/>
      <c r="XAC1726" s="4"/>
      <c r="XAD1726" s="4"/>
      <c r="XAE1726" s="4"/>
      <c r="XAF1726" s="4"/>
      <c r="XAG1726" s="4"/>
      <c r="XAH1726" s="4"/>
      <c r="XAI1726" s="4"/>
      <c r="XAJ1726" s="4"/>
      <c r="XAK1726" s="4"/>
      <c r="XAL1726" s="4"/>
      <c r="XAM1726" s="4"/>
      <c r="XAN1726" s="4"/>
      <c r="XAO1726" s="4"/>
      <c r="XAP1726" s="4"/>
      <c r="XAQ1726" s="4"/>
      <c r="XAR1726" s="4"/>
      <c r="XAS1726" s="4"/>
      <c r="XAT1726" s="4"/>
      <c r="XAU1726" s="4"/>
      <c r="XAV1726" s="4"/>
      <c r="XAW1726" s="4"/>
      <c r="XAX1726" s="4"/>
      <c r="XAY1726" s="4"/>
      <c r="XAZ1726" s="4"/>
    </row>
    <row r="1727" s="1" customFormat="1" ht="12" customHeight="1" spans="1:15 16245:16276">
      <c r="A1727" s="80" t="s">
        <v>20</v>
      </c>
      <c r="B1727" s="46" t="s">
        <v>1463</v>
      </c>
      <c r="C1727" s="69" t="s">
        <v>1660</v>
      </c>
      <c r="D1727" s="46" t="s">
        <v>1684</v>
      </c>
      <c r="E1727" s="50"/>
      <c r="F1727" s="50"/>
      <c r="G1727" s="51">
        <v>10.8</v>
      </c>
      <c r="H1727" s="48">
        <v>10.8</v>
      </c>
      <c r="I1727" s="50"/>
      <c r="J1727" s="49">
        <v>10.8</v>
      </c>
      <c r="K1727" s="47">
        <v>16</v>
      </c>
      <c r="L1727" s="47">
        <f t="shared" si="11"/>
        <v>172.8</v>
      </c>
      <c r="M1727" s="45"/>
      <c r="N1727" s="47">
        <f t="shared" si="12"/>
        <v>172.8</v>
      </c>
      <c r="O1727" s="47"/>
      <c r="WZU1727" s="4"/>
      <c r="WZV1727" s="4"/>
      <c r="WZW1727" s="4"/>
      <c r="WZX1727" s="4"/>
      <c r="WZY1727" s="4"/>
      <c r="WZZ1727" s="4"/>
      <c r="XAA1727" s="4"/>
      <c r="XAB1727" s="4"/>
      <c r="XAC1727" s="4"/>
      <c r="XAD1727" s="4"/>
      <c r="XAE1727" s="4"/>
      <c r="XAF1727" s="4"/>
      <c r="XAG1727" s="4"/>
      <c r="XAH1727" s="4"/>
      <c r="XAI1727" s="4"/>
      <c r="XAJ1727" s="4"/>
      <c r="XAK1727" s="4"/>
      <c r="XAL1727" s="4"/>
      <c r="XAM1727" s="4"/>
      <c r="XAN1727" s="4"/>
      <c r="XAO1727" s="4"/>
      <c r="XAP1727" s="4"/>
      <c r="XAQ1727" s="4"/>
      <c r="XAR1727" s="4"/>
      <c r="XAS1727" s="4"/>
      <c r="XAT1727" s="4"/>
      <c r="XAU1727" s="4"/>
      <c r="XAV1727" s="4"/>
      <c r="XAW1727" s="4"/>
      <c r="XAX1727" s="4"/>
      <c r="XAY1727" s="4"/>
      <c r="XAZ1727" s="4"/>
    </row>
    <row r="1728" s="1" customFormat="1" ht="12" customHeight="1" spans="1:15 16245:16276">
      <c r="A1728" s="80" t="s">
        <v>20</v>
      </c>
      <c r="B1728" s="46" t="s">
        <v>1463</v>
      </c>
      <c r="C1728" s="69" t="s">
        <v>1660</v>
      </c>
      <c r="D1728" s="46" t="s">
        <v>1685</v>
      </c>
      <c r="E1728" s="50"/>
      <c r="F1728" s="50"/>
      <c r="G1728" s="51">
        <v>10.8</v>
      </c>
      <c r="H1728" s="48">
        <v>10.8</v>
      </c>
      <c r="I1728" s="50"/>
      <c r="J1728" s="49">
        <v>10.8</v>
      </c>
      <c r="K1728" s="47">
        <v>16</v>
      </c>
      <c r="L1728" s="47">
        <f t="shared" si="11"/>
        <v>172.8</v>
      </c>
      <c r="M1728" s="45"/>
      <c r="N1728" s="47">
        <f t="shared" si="12"/>
        <v>172.8</v>
      </c>
      <c r="O1728" s="47"/>
      <c r="WZU1728" s="4"/>
      <c r="WZV1728" s="4"/>
      <c r="WZW1728" s="4"/>
      <c r="WZX1728" s="4"/>
      <c r="WZY1728" s="4"/>
      <c r="WZZ1728" s="4"/>
      <c r="XAA1728" s="4"/>
      <c r="XAB1728" s="4"/>
      <c r="XAC1728" s="4"/>
      <c r="XAD1728" s="4"/>
      <c r="XAE1728" s="4"/>
      <c r="XAF1728" s="4"/>
      <c r="XAG1728" s="4"/>
      <c r="XAH1728" s="4"/>
      <c r="XAI1728" s="4"/>
      <c r="XAJ1728" s="4"/>
      <c r="XAK1728" s="4"/>
      <c r="XAL1728" s="4"/>
      <c r="XAM1728" s="4"/>
      <c r="XAN1728" s="4"/>
      <c r="XAO1728" s="4"/>
      <c r="XAP1728" s="4"/>
      <c r="XAQ1728" s="4"/>
      <c r="XAR1728" s="4"/>
      <c r="XAS1728" s="4"/>
      <c r="XAT1728" s="4"/>
      <c r="XAU1728" s="4"/>
      <c r="XAV1728" s="4"/>
      <c r="XAW1728" s="4"/>
      <c r="XAX1728" s="4"/>
      <c r="XAY1728" s="4"/>
      <c r="XAZ1728" s="4"/>
    </row>
    <row r="1729" s="1" customFormat="1" ht="12" customHeight="1" spans="1:15 16245:16276">
      <c r="A1729" s="80" t="s">
        <v>20</v>
      </c>
      <c r="B1729" s="46" t="s">
        <v>1463</v>
      </c>
      <c r="C1729" s="69" t="s">
        <v>1660</v>
      </c>
      <c r="D1729" s="46" t="s">
        <v>1686</v>
      </c>
      <c r="E1729" s="50"/>
      <c r="F1729" s="50"/>
      <c r="G1729" s="51">
        <v>10.8</v>
      </c>
      <c r="H1729" s="48">
        <v>10.8</v>
      </c>
      <c r="I1729" s="50"/>
      <c r="J1729" s="49">
        <v>10.8</v>
      </c>
      <c r="K1729" s="47">
        <v>16</v>
      </c>
      <c r="L1729" s="47">
        <f t="shared" si="11"/>
        <v>172.8</v>
      </c>
      <c r="M1729" s="45"/>
      <c r="N1729" s="47">
        <f t="shared" si="12"/>
        <v>172.8</v>
      </c>
      <c r="O1729" s="47"/>
      <c r="WZU1729" s="4"/>
      <c r="WZV1729" s="4"/>
      <c r="WZW1729" s="4"/>
      <c r="WZX1729" s="4"/>
      <c r="WZY1729" s="4"/>
      <c r="WZZ1729" s="4"/>
      <c r="XAA1729" s="4"/>
      <c r="XAB1729" s="4"/>
      <c r="XAC1729" s="4"/>
      <c r="XAD1729" s="4"/>
      <c r="XAE1729" s="4"/>
      <c r="XAF1729" s="4"/>
      <c r="XAG1729" s="4"/>
      <c r="XAH1729" s="4"/>
      <c r="XAI1729" s="4"/>
      <c r="XAJ1729" s="4"/>
      <c r="XAK1729" s="4"/>
      <c r="XAL1729" s="4"/>
      <c r="XAM1729" s="4"/>
      <c r="XAN1729" s="4"/>
      <c r="XAO1729" s="4"/>
      <c r="XAP1729" s="4"/>
      <c r="XAQ1729" s="4"/>
      <c r="XAR1729" s="4"/>
      <c r="XAS1729" s="4"/>
      <c r="XAT1729" s="4"/>
      <c r="XAU1729" s="4"/>
      <c r="XAV1729" s="4"/>
      <c r="XAW1729" s="4"/>
      <c r="XAX1729" s="4"/>
      <c r="XAY1729" s="4"/>
      <c r="XAZ1729" s="4"/>
    </row>
    <row r="1730" s="1" customFormat="1" ht="12" customHeight="1" spans="1:15 16245:16276">
      <c r="A1730" s="80" t="s">
        <v>20</v>
      </c>
      <c r="B1730" s="46" t="s">
        <v>1463</v>
      </c>
      <c r="C1730" s="69" t="s">
        <v>1660</v>
      </c>
      <c r="D1730" s="46" t="s">
        <v>1687</v>
      </c>
      <c r="E1730" s="50"/>
      <c r="F1730" s="50"/>
      <c r="G1730" s="51">
        <v>10.8</v>
      </c>
      <c r="H1730" s="48">
        <v>10.8</v>
      </c>
      <c r="I1730" s="50"/>
      <c r="J1730" s="49">
        <v>10.8</v>
      </c>
      <c r="K1730" s="47">
        <v>16</v>
      </c>
      <c r="L1730" s="47">
        <f t="shared" si="11"/>
        <v>172.8</v>
      </c>
      <c r="M1730" s="45"/>
      <c r="N1730" s="47">
        <f t="shared" si="12"/>
        <v>172.8</v>
      </c>
      <c r="O1730" s="47"/>
      <c r="WZU1730" s="4"/>
      <c r="WZV1730" s="4"/>
      <c r="WZW1730" s="4"/>
      <c r="WZX1730" s="4"/>
      <c r="WZY1730" s="4"/>
      <c r="WZZ1730" s="4"/>
      <c r="XAA1730" s="4"/>
      <c r="XAB1730" s="4"/>
      <c r="XAC1730" s="4"/>
      <c r="XAD1730" s="4"/>
      <c r="XAE1730" s="4"/>
      <c r="XAF1730" s="4"/>
      <c r="XAG1730" s="4"/>
      <c r="XAH1730" s="4"/>
      <c r="XAI1730" s="4"/>
      <c r="XAJ1730" s="4"/>
      <c r="XAK1730" s="4"/>
      <c r="XAL1730" s="4"/>
      <c r="XAM1730" s="4"/>
      <c r="XAN1730" s="4"/>
      <c r="XAO1730" s="4"/>
      <c r="XAP1730" s="4"/>
      <c r="XAQ1730" s="4"/>
      <c r="XAR1730" s="4"/>
      <c r="XAS1730" s="4"/>
      <c r="XAT1730" s="4"/>
      <c r="XAU1730" s="4"/>
      <c r="XAV1730" s="4"/>
      <c r="XAW1730" s="4"/>
      <c r="XAX1730" s="4"/>
      <c r="XAY1730" s="4"/>
      <c r="XAZ1730" s="4"/>
    </row>
    <row r="1731" s="1" customFormat="1" ht="12" customHeight="1" spans="1:15 16245:16276">
      <c r="A1731" s="80" t="s">
        <v>20</v>
      </c>
      <c r="B1731" s="46" t="s">
        <v>1463</v>
      </c>
      <c r="C1731" s="69" t="s">
        <v>1660</v>
      </c>
      <c r="D1731" s="46" t="s">
        <v>1560</v>
      </c>
      <c r="E1731" s="50"/>
      <c r="F1731" s="50">
        <v>10.8</v>
      </c>
      <c r="G1731" s="51"/>
      <c r="H1731" s="48">
        <v>10.8</v>
      </c>
      <c r="I1731" s="50"/>
      <c r="J1731" s="49">
        <v>10.8</v>
      </c>
      <c r="K1731" s="47">
        <v>16</v>
      </c>
      <c r="L1731" s="47">
        <f t="shared" si="11"/>
        <v>172.8</v>
      </c>
      <c r="M1731" s="45"/>
      <c r="N1731" s="47">
        <f t="shared" si="12"/>
        <v>172.8</v>
      </c>
      <c r="O1731" s="47"/>
      <c r="WZU1731" s="4"/>
      <c r="WZV1731" s="4"/>
      <c r="WZW1731" s="4"/>
      <c r="WZX1731" s="4"/>
      <c r="WZY1731" s="4"/>
      <c r="WZZ1731" s="4"/>
      <c r="XAA1731" s="4"/>
      <c r="XAB1731" s="4"/>
      <c r="XAC1731" s="4"/>
      <c r="XAD1731" s="4"/>
      <c r="XAE1731" s="4"/>
      <c r="XAF1731" s="4"/>
      <c r="XAG1731" s="4"/>
      <c r="XAH1731" s="4"/>
      <c r="XAI1731" s="4"/>
      <c r="XAJ1731" s="4"/>
      <c r="XAK1731" s="4"/>
      <c r="XAL1731" s="4"/>
      <c r="XAM1731" s="4"/>
      <c r="XAN1731" s="4"/>
      <c r="XAO1731" s="4"/>
      <c r="XAP1731" s="4"/>
      <c r="XAQ1731" s="4"/>
      <c r="XAR1731" s="4"/>
      <c r="XAS1731" s="4"/>
      <c r="XAT1731" s="4"/>
      <c r="XAU1731" s="4"/>
      <c r="XAV1731" s="4"/>
      <c r="XAW1731" s="4"/>
      <c r="XAX1731" s="4"/>
      <c r="XAY1731" s="4"/>
      <c r="XAZ1731" s="4"/>
    </row>
    <row r="1732" s="1" customFormat="1" ht="12" customHeight="1" spans="1:15 16245:16276">
      <c r="A1732" s="80" t="s">
        <v>20</v>
      </c>
      <c r="B1732" s="46" t="s">
        <v>1463</v>
      </c>
      <c r="C1732" s="69" t="s">
        <v>1660</v>
      </c>
      <c r="D1732" s="46" t="s">
        <v>1688</v>
      </c>
      <c r="E1732" s="50"/>
      <c r="F1732" s="50"/>
      <c r="G1732" s="51">
        <v>10.8</v>
      </c>
      <c r="H1732" s="48">
        <v>10.8</v>
      </c>
      <c r="I1732" s="50"/>
      <c r="J1732" s="49">
        <v>10.8</v>
      </c>
      <c r="K1732" s="47">
        <v>16</v>
      </c>
      <c r="L1732" s="47">
        <f t="shared" si="11"/>
        <v>172.8</v>
      </c>
      <c r="M1732" s="45"/>
      <c r="N1732" s="47">
        <f t="shared" si="12"/>
        <v>172.8</v>
      </c>
      <c r="O1732" s="47"/>
      <c r="WZU1732" s="4"/>
      <c r="WZV1732" s="4"/>
      <c r="WZW1732" s="4"/>
      <c r="WZX1732" s="4"/>
      <c r="WZY1732" s="4"/>
      <c r="WZZ1732" s="4"/>
      <c r="XAA1732" s="4"/>
      <c r="XAB1732" s="4"/>
      <c r="XAC1732" s="4"/>
      <c r="XAD1732" s="4"/>
      <c r="XAE1732" s="4"/>
      <c r="XAF1732" s="4"/>
      <c r="XAG1732" s="4"/>
      <c r="XAH1732" s="4"/>
      <c r="XAI1732" s="4"/>
      <c r="XAJ1732" s="4"/>
      <c r="XAK1732" s="4"/>
      <c r="XAL1732" s="4"/>
      <c r="XAM1732" s="4"/>
      <c r="XAN1732" s="4"/>
      <c r="XAO1732" s="4"/>
      <c r="XAP1732" s="4"/>
      <c r="XAQ1732" s="4"/>
      <c r="XAR1732" s="4"/>
      <c r="XAS1732" s="4"/>
      <c r="XAT1732" s="4"/>
      <c r="XAU1732" s="4"/>
      <c r="XAV1732" s="4"/>
      <c r="XAW1732" s="4"/>
      <c r="XAX1732" s="4"/>
      <c r="XAY1732" s="4"/>
      <c r="XAZ1732" s="4"/>
    </row>
    <row r="1733" s="1" customFormat="1" ht="12" customHeight="1" spans="1:15 16245:16276">
      <c r="A1733" s="80" t="s">
        <v>20</v>
      </c>
      <c r="B1733" s="46" t="s">
        <v>1463</v>
      </c>
      <c r="C1733" s="69" t="s">
        <v>1660</v>
      </c>
      <c r="D1733" s="46" t="s">
        <v>1689</v>
      </c>
      <c r="E1733" s="50"/>
      <c r="F1733" s="50"/>
      <c r="G1733" s="51">
        <v>10.8</v>
      </c>
      <c r="H1733" s="48">
        <v>10.8</v>
      </c>
      <c r="I1733" s="50"/>
      <c r="J1733" s="49">
        <v>10.8</v>
      </c>
      <c r="K1733" s="47">
        <v>16</v>
      </c>
      <c r="L1733" s="47">
        <f t="shared" si="11"/>
        <v>172.8</v>
      </c>
      <c r="M1733" s="45"/>
      <c r="N1733" s="47">
        <f t="shared" si="12"/>
        <v>172.8</v>
      </c>
      <c r="O1733" s="47"/>
      <c r="WZU1733" s="4"/>
      <c r="WZV1733" s="4"/>
      <c r="WZW1733" s="4"/>
      <c r="WZX1733" s="4"/>
      <c r="WZY1733" s="4"/>
      <c r="WZZ1733" s="4"/>
      <c r="XAA1733" s="4"/>
      <c r="XAB1733" s="4"/>
      <c r="XAC1733" s="4"/>
      <c r="XAD1733" s="4"/>
      <c r="XAE1733" s="4"/>
      <c r="XAF1733" s="4"/>
      <c r="XAG1733" s="4"/>
      <c r="XAH1733" s="4"/>
      <c r="XAI1733" s="4"/>
      <c r="XAJ1733" s="4"/>
      <c r="XAK1733" s="4"/>
      <c r="XAL1733" s="4"/>
      <c r="XAM1733" s="4"/>
      <c r="XAN1733" s="4"/>
      <c r="XAO1733" s="4"/>
      <c r="XAP1733" s="4"/>
      <c r="XAQ1733" s="4"/>
      <c r="XAR1733" s="4"/>
      <c r="XAS1733" s="4"/>
      <c r="XAT1733" s="4"/>
      <c r="XAU1733" s="4"/>
      <c r="XAV1733" s="4"/>
      <c r="XAW1733" s="4"/>
      <c r="XAX1733" s="4"/>
      <c r="XAY1733" s="4"/>
      <c r="XAZ1733" s="4"/>
    </row>
    <row r="1734" s="1" customFormat="1" ht="12" customHeight="1" spans="1:15 16245:16276">
      <c r="A1734" s="80" t="s">
        <v>20</v>
      </c>
      <c r="B1734" s="46" t="s">
        <v>1463</v>
      </c>
      <c r="C1734" s="69" t="s">
        <v>1660</v>
      </c>
      <c r="D1734" s="46" t="s">
        <v>1690</v>
      </c>
      <c r="E1734" s="50"/>
      <c r="F1734" s="50"/>
      <c r="G1734" s="51">
        <v>10.8</v>
      </c>
      <c r="H1734" s="48">
        <v>10.8</v>
      </c>
      <c r="I1734" s="50"/>
      <c r="J1734" s="49">
        <v>10.8</v>
      </c>
      <c r="K1734" s="47">
        <v>16</v>
      </c>
      <c r="L1734" s="47">
        <f t="shared" si="11"/>
        <v>172.8</v>
      </c>
      <c r="M1734" s="45"/>
      <c r="N1734" s="47">
        <f t="shared" si="12"/>
        <v>172.8</v>
      </c>
      <c r="O1734" s="47"/>
      <c r="WZU1734" s="4"/>
      <c r="WZV1734" s="4"/>
      <c r="WZW1734" s="4"/>
      <c r="WZX1734" s="4"/>
      <c r="WZY1734" s="4"/>
      <c r="WZZ1734" s="4"/>
      <c r="XAA1734" s="4"/>
      <c r="XAB1734" s="4"/>
      <c r="XAC1734" s="4"/>
      <c r="XAD1734" s="4"/>
      <c r="XAE1734" s="4"/>
      <c r="XAF1734" s="4"/>
      <c r="XAG1734" s="4"/>
      <c r="XAH1734" s="4"/>
      <c r="XAI1734" s="4"/>
      <c r="XAJ1734" s="4"/>
      <c r="XAK1734" s="4"/>
      <c r="XAL1734" s="4"/>
      <c r="XAM1734" s="4"/>
      <c r="XAN1734" s="4"/>
      <c r="XAO1734" s="4"/>
      <c r="XAP1734" s="4"/>
      <c r="XAQ1734" s="4"/>
      <c r="XAR1734" s="4"/>
      <c r="XAS1734" s="4"/>
      <c r="XAT1734" s="4"/>
      <c r="XAU1734" s="4"/>
      <c r="XAV1734" s="4"/>
      <c r="XAW1734" s="4"/>
      <c r="XAX1734" s="4"/>
      <c r="XAY1734" s="4"/>
      <c r="XAZ1734" s="4"/>
    </row>
    <row r="1735" s="1" customFormat="1" ht="12" customHeight="1" spans="1:15 16245:16276">
      <c r="A1735" s="80" t="s">
        <v>20</v>
      </c>
      <c r="B1735" s="46" t="s">
        <v>1463</v>
      </c>
      <c r="C1735" s="69" t="s">
        <v>1660</v>
      </c>
      <c r="D1735" s="46" t="s">
        <v>1691</v>
      </c>
      <c r="E1735" s="50"/>
      <c r="F1735" s="50"/>
      <c r="G1735" s="51">
        <v>10.8</v>
      </c>
      <c r="H1735" s="48">
        <v>10.8</v>
      </c>
      <c r="I1735" s="50"/>
      <c r="J1735" s="49">
        <v>10.8</v>
      </c>
      <c r="K1735" s="47">
        <v>16</v>
      </c>
      <c r="L1735" s="47">
        <f t="shared" ref="L1735:L1798" si="13">J1735*K1735</f>
        <v>172.8</v>
      </c>
      <c r="M1735" s="45"/>
      <c r="N1735" s="47">
        <f t="shared" si="12"/>
        <v>172.8</v>
      </c>
      <c r="O1735" s="47"/>
      <c r="WZU1735" s="4"/>
      <c r="WZV1735" s="4"/>
      <c r="WZW1735" s="4"/>
      <c r="WZX1735" s="4"/>
      <c r="WZY1735" s="4"/>
      <c r="WZZ1735" s="4"/>
      <c r="XAA1735" s="4"/>
      <c r="XAB1735" s="4"/>
      <c r="XAC1735" s="4"/>
      <c r="XAD1735" s="4"/>
      <c r="XAE1735" s="4"/>
      <c r="XAF1735" s="4"/>
      <c r="XAG1735" s="4"/>
      <c r="XAH1735" s="4"/>
      <c r="XAI1735" s="4"/>
      <c r="XAJ1735" s="4"/>
      <c r="XAK1735" s="4"/>
      <c r="XAL1735" s="4"/>
      <c r="XAM1735" s="4"/>
      <c r="XAN1735" s="4"/>
      <c r="XAO1735" s="4"/>
      <c r="XAP1735" s="4"/>
      <c r="XAQ1735" s="4"/>
      <c r="XAR1735" s="4"/>
      <c r="XAS1735" s="4"/>
      <c r="XAT1735" s="4"/>
      <c r="XAU1735" s="4"/>
      <c r="XAV1735" s="4"/>
      <c r="XAW1735" s="4"/>
      <c r="XAX1735" s="4"/>
      <c r="XAY1735" s="4"/>
      <c r="XAZ1735" s="4"/>
    </row>
    <row r="1736" s="1" customFormat="1" ht="12" customHeight="1" spans="1:15 16245:16276">
      <c r="A1736" s="80" t="s">
        <v>20</v>
      </c>
      <c r="B1736" s="46" t="s">
        <v>1463</v>
      </c>
      <c r="C1736" s="69" t="s">
        <v>1660</v>
      </c>
      <c r="D1736" s="83" t="s">
        <v>1667</v>
      </c>
      <c r="E1736" s="50"/>
      <c r="F1736" s="50"/>
      <c r="G1736" s="51">
        <v>10.8</v>
      </c>
      <c r="H1736" s="48">
        <v>10.8</v>
      </c>
      <c r="I1736" s="50"/>
      <c r="J1736" s="49">
        <v>10.8</v>
      </c>
      <c r="K1736" s="47">
        <v>16</v>
      </c>
      <c r="L1736" s="47">
        <f t="shared" si="13"/>
        <v>172.8</v>
      </c>
      <c r="M1736" s="45"/>
      <c r="N1736" s="47">
        <f t="shared" si="12"/>
        <v>172.8</v>
      </c>
      <c r="O1736" s="47"/>
      <c r="WZU1736" s="4"/>
      <c r="WZV1736" s="4"/>
      <c r="WZW1736" s="4"/>
      <c r="WZX1736" s="4"/>
      <c r="WZY1736" s="4"/>
      <c r="WZZ1736" s="4"/>
      <c r="XAA1736" s="4"/>
      <c r="XAB1736" s="4"/>
      <c r="XAC1736" s="4"/>
      <c r="XAD1736" s="4"/>
      <c r="XAE1736" s="4"/>
      <c r="XAF1736" s="4"/>
      <c r="XAG1736" s="4"/>
      <c r="XAH1736" s="4"/>
      <c r="XAI1736" s="4"/>
      <c r="XAJ1736" s="4"/>
      <c r="XAK1736" s="4"/>
      <c r="XAL1736" s="4"/>
      <c r="XAM1736" s="4"/>
      <c r="XAN1736" s="4"/>
      <c r="XAO1736" s="4"/>
      <c r="XAP1736" s="4"/>
      <c r="XAQ1736" s="4"/>
      <c r="XAR1736" s="4"/>
      <c r="XAS1736" s="4"/>
      <c r="XAT1736" s="4"/>
      <c r="XAU1736" s="4"/>
      <c r="XAV1736" s="4"/>
      <c r="XAW1736" s="4"/>
      <c r="XAX1736" s="4"/>
      <c r="XAY1736" s="4"/>
      <c r="XAZ1736" s="4"/>
    </row>
    <row r="1737" s="1" customFormat="1" ht="12" customHeight="1" spans="1:15 16245:16276">
      <c r="A1737" s="80" t="s">
        <v>20</v>
      </c>
      <c r="B1737" s="46" t="s">
        <v>1463</v>
      </c>
      <c r="C1737" s="69" t="s">
        <v>1660</v>
      </c>
      <c r="D1737" s="46" t="s">
        <v>1692</v>
      </c>
      <c r="E1737" s="50"/>
      <c r="F1737" s="50"/>
      <c r="G1737" s="51">
        <v>10.8</v>
      </c>
      <c r="H1737" s="48">
        <v>10.8</v>
      </c>
      <c r="I1737" s="50"/>
      <c r="J1737" s="49">
        <v>10.8</v>
      </c>
      <c r="K1737" s="47">
        <v>16</v>
      </c>
      <c r="L1737" s="47">
        <f t="shared" si="13"/>
        <v>172.8</v>
      </c>
      <c r="M1737" s="45"/>
      <c r="N1737" s="47">
        <f t="shared" si="12"/>
        <v>172.8</v>
      </c>
      <c r="O1737" s="47"/>
      <c r="WZU1737" s="4"/>
      <c r="WZV1737" s="4"/>
      <c r="WZW1737" s="4"/>
      <c r="WZX1737" s="4"/>
      <c r="WZY1737" s="4"/>
      <c r="WZZ1737" s="4"/>
      <c r="XAA1737" s="4"/>
      <c r="XAB1737" s="4"/>
      <c r="XAC1737" s="4"/>
      <c r="XAD1737" s="4"/>
      <c r="XAE1737" s="4"/>
      <c r="XAF1737" s="4"/>
      <c r="XAG1737" s="4"/>
      <c r="XAH1737" s="4"/>
      <c r="XAI1737" s="4"/>
      <c r="XAJ1737" s="4"/>
      <c r="XAK1737" s="4"/>
      <c r="XAL1737" s="4"/>
      <c r="XAM1737" s="4"/>
      <c r="XAN1737" s="4"/>
      <c r="XAO1737" s="4"/>
      <c r="XAP1737" s="4"/>
      <c r="XAQ1737" s="4"/>
      <c r="XAR1737" s="4"/>
      <c r="XAS1737" s="4"/>
      <c r="XAT1737" s="4"/>
      <c r="XAU1737" s="4"/>
      <c r="XAV1737" s="4"/>
      <c r="XAW1737" s="4"/>
      <c r="XAX1737" s="4"/>
      <c r="XAY1737" s="4"/>
      <c r="XAZ1737" s="4"/>
    </row>
    <row r="1738" s="1" customFormat="1" ht="12" customHeight="1" spans="1:15 16245:16276">
      <c r="A1738" s="80" t="s">
        <v>20</v>
      </c>
      <c r="B1738" s="46" t="s">
        <v>1463</v>
      </c>
      <c r="C1738" s="69" t="s">
        <v>1660</v>
      </c>
      <c r="D1738" s="46" t="s">
        <v>1693</v>
      </c>
      <c r="E1738" s="50"/>
      <c r="F1738" s="50"/>
      <c r="G1738" s="51">
        <v>10.8</v>
      </c>
      <c r="H1738" s="48">
        <v>10.8</v>
      </c>
      <c r="I1738" s="50"/>
      <c r="J1738" s="49">
        <v>10.8</v>
      </c>
      <c r="K1738" s="47">
        <v>16</v>
      </c>
      <c r="L1738" s="47">
        <f t="shared" si="13"/>
        <v>172.8</v>
      </c>
      <c r="M1738" s="45"/>
      <c r="N1738" s="47">
        <f t="shared" si="12"/>
        <v>172.8</v>
      </c>
      <c r="O1738" s="47"/>
      <c r="WZU1738" s="4"/>
      <c r="WZV1738" s="4"/>
      <c r="WZW1738" s="4"/>
      <c r="WZX1738" s="4"/>
      <c r="WZY1738" s="4"/>
      <c r="WZZ1738" s="4"/>
      <c r="XAA1738" s="4"/>
      <c r="XAB1738" s="4"/>
      <c r="XAC1738" s="4"/>
      <c r="XAD1738" s="4"/>
      <c r="XAE1738" s="4"/>
      <c r="XAF1738" s="4"/>
      <c r="XAG1738" s="4"/>
      <c r="XAH1738" s="4"/>
      <c r="XAI1738" s="4"/>
      <c r="XAJ1738" s="4"/>
      <c r="XAK1738" s="4"/>
      <c r="XAL1738" s="4"/>
      <c r="XAM1738" s="4"/>
      <c r="XAN1738" s="4"/>
      <c r="XAO1738" s="4"/>
      <c r="XAP1738" s="4"/>
      <c r="XAQ1738" s="4"/>
      <c r="XAR1738" s="4"/>
      <c r="XAS1738" s="4"/>
      <c r="XAT1738" s="4"/>
      <c r="XAU1738" s="4"/>
      <c r="XAV1738" s="4"/>
      <c r="XAW1738" s="4"/>
      <c r="XAX1738" s="4"/>
      <c r="XAY1738" s="4"/>
      <c r="XAZ1738" s="4"/>
    </row>
    <row r="1739" s="1" customFormat="1" ht="12" customHeight="1" spans="1:15 16245:16276">
      <c r="A1739" s="80" t="s">
        <v>20</v>
      </c>
      <c r="B1739" s="46" t="s">
        <v>1463</v>
      </c>
      <c r="C1739" s="69" t="s">
        <v>1660</v>
      </c>
      <c r="D1739" s="46" t="s">
        <v>1694</v>
      </c>
      <c r="E1739" s="50"/>
      <c r="F1739" s="50"/>
      <c r="G1739" s="51">
        <v>10.8</v>
      </c>
      <c r="H1739" s="48">
        <v>10.8</v>
      </c>
      <c r="I1739" s="50"/>
      <c r="J1739" s="49">
        <v>10.8</v>
      </c>
      <c r="K1739" s="47">
        <v>16</v>
      </c>
      <c r="L1739" s="47">
        <f t="shared" si="13"/>
        <v>172.8</v>
      </c>
      <c r="M1739" s="45"/>
      <c r="N1739" s="47">
        <f t="shared" si="12"/>
        <v>172.8</v>
      </c>
      <c r="O1739" s="47"/>
      <c r="WZU1739" s="4"/>
      <c r="WZV1739" s="4"/>
      <c r="WZW1739" s="4"/>
      <c r="WZX1739" s="4"/>
      <c r="WZY1739" s="4"/>
      <c r="WZZ1739" s="4"/>
      <c r="XAA1739" s="4"/>
      <c r="XAB1739" s="4"/>
      <c r="XAC1739" s="4"/>
      <c r="XAD1739" s="4"/>
      <c r="XAE1739" s="4"/>
      <c r="XAF1739" s="4"/>
      <c r="XAG1739" s="4"/>
      <c r="XAH1739" s="4"/>
      <c r="XAI1739" s="4"/>
      <c r="XAJ1739" s="4"/>
      <c r="XAK1739" s="4"/>
      <c r="XAL1739" s="4"/>
      <c r="XAM1739" s="4"/>
      <c r="XAN1739" s="4"/>
      <c r="XAO1739" s="4"/>
      <c r="XAP1739" s="4"/>
      <c r="XAQ1739" s="4"/>
      <c r="XAR1739" s="4"/>
      <c r="XAS1739" s="4"/>
      <c r="XAT1739" s="4"/>
      <c r="XAU1739" s="4"/>
      <c r="XAV1739" s="4"/>
      <c r="XAW1739" s="4"/>
      <c r="XAX1739" s="4"/>
      <c r="XAY1739" s="4"/>
      <c r="XAZ1739" s="4"/>
    </row>
    <row r="1740" s="1" customFormat="1" ht="12" customHeight="1" spans="1:15 16245:16276">
      <c r="A1740" s="80" t="s">
        <v>20</v>
      </c>
      <c r="B1740" s="46" t="s">
        <v>1463</v>
      </c>
      <c r="C1740" s="69" t="s">
        <v>1660</v>
      </c>
      <c r="D1740" s="46" t="s">
        <v>1655</v>
      </c>
      <c r="E1740" s="50"/>
      <c r="F1740" s="50"/>
      <c r="G1740" s="51">
        <v>10.8</v>
      </c>
      <c r="H1740" s="48">
        <v>10.8</v>
      </c>
      <c r="I1740" s="50"/>
      <c r="J1740" s="49">
        <v>10.8</v>
      </c>
      <c r="K1740" s="47">
        <v>16</v>
      </c>
      <c r="L1740" s="47">
        <f t="shared" si="13"/>
        <v>172.8</v>
      </c>
      <c r="M1740" s="45"/>
      <c r="N1740" s="47">
        <f t="shared" si="12"/>
        <v>172.8</v>
      </c>
      <c r="O1740" s="47"/>
      <c r="WZU1740" s="4"/>
      <c r="WZV1740" s="4"/>
      <c r="WZW1740" s="4"/>
      <c r="WZX1740" s="4"/>
      <c r="WZY1740" s="4"/>
      <c r="WZZ1740" s="4"/>
      <c r="XAA1740" s="4"/>
      <c r="XAB1740" s="4"/>
      <c r="XAC1740" s="4"/>
      <c r="XAD1740" s="4"/>
      <c r="XAE1740" s="4"/>
      <c r="XAF1740" s="4"/>
      <c r="XAG1740" s="4"/>
      <c r="XAH1740" s="4"/>
      <c r="XAI1740" s="4"/>
      <c r="XAJ1740" s="4"/>
      <c r="XAK1740" s="4"/>
      <c r="XAL1740" s="4"/>
      <c r="XAM1740" s="4"/>
      <c r="XAN1740" s="4"/>
      <c r="XAO1740" s="4"/>
      <c r="XAP1740" s="4"/>
      <c r="XAQ1740" s="4"/>
      <c r="XAR1740" s="4"/>
      <c r="XAS1740" s="4"/>
      <c r="XAT1740" s="4"/>
      <c r="XAU1740" s="4"/>
      <c r="XAV1740" s="4"/>
      <c r="XAW1740" s="4"/>
      <c r="XAX1740" s="4"/>
      <c r="XAY1740" s="4"/>
      <c r="XAZ1740" s="4"/>
    </row>
    <row r="1741" s="1" customFormat="1" ht="12" customHeight="1" spans="1:15 16245:16276">
      <c r="A1741" s="80" t="s">
        <v>20</v>
      </c>
      <c r="B1741" s="46" t="s">
        <v>1463</v>
      </c>
      <c r="C1741" s="69" t="s">
        <v>1660</v>
      </c>
      <c r="D1741" s="46" t="s">
        <v>1695</v>
      </c>
      <c r="E1741" s="50"/>
      <c r="F1741" s="50"/>
      <c r="G1741" s="51">
        <v>10.8</v>
      </c>
      <c r="H1741" s="48">
        <v>10.8</v>
      </c>
      <c r="I1741" s="50"/>
      <c r="J1741" s="49">
        <v>10.8</v>
      </c>
      <c r="K1741" s="47">
        <v>16</v>
      </c>
      <c r="L1741" s="47">
        <f t="shared" si="13"/>
        <v>172.8</v>
      </c>
      <c r="M1741" s="45"/>
      <c r="N1741" s="47">
        <f t="shared" si="12"/>
        <v>172.8</v>
      </c>
      <c r="O1741" s="47"/>
      <c r="WZU1741" s="4"/>
      <c r="WZV1741" s="4"/>
      <c r="WZW1741" s="4"/>
      <c r="WZX1741" s="4"/>
      <c r="WZY1741" s="4"/>
      <c r="WZZ1741" s="4"/>
      <c r="XAA1741" s="4"/>
      <c r="XAB1741" s="4"/>
      <c r="XAC1741" s="4"/>
      <c r="XAD1741" s="4"/>
      <c r="XAE1741" s="4"/>
      <c r="XAF1741" s="4"/>
      <c r="XAG1741" s="4"/>
      <c r="XAH1741" s="4"/>
      <c r="XAI1741" s="4"/>
      <c r="XAJ1741" s="4"/>
      <c r="XAK1741" s="4"/>
      <c r="XAL1741" s="4"/>
      <c r="XAM1741" s="4"/>
      <c r="XAN1741" s="4"/>
      <c r="XAO1741" s="4"/>
      <c r="XAP1741" s="4"/>
      <c r="XAQ1741" s="4"/>
      <c r="XAR1741" s="4"/>
      <c r="XAS1741" s="4"/>
      <c r="XAT1741" s="4"/>
      <c r="XAU1741" s="4"/>
      <c r="XAV1741" s="4"/>
      <c r="XAW1741" s="4"/>
      <c r="XAX1741" s="4"/>
      <c r="XAY1741" s="4"/>
      <c r="XAZ1741" s="4"/>
    </row>
    <row r="1742" s="1" customFormat="1" ht="12" customHeight="1" spans="1:15 16245:16276">
      <c r="A1742" s="80" t="s">
        <v>20</v>
      </c>
      <c r="B1742" s="46" t="s">
        <v>1463</v>
      </c>
      <c r="C1742" s="69" t="s">
        <v>1660</v>
      </c>
      <c r="D1742" s="46" t="s">
        <v>1696</v>
      </c>
      <c r="E1742" s="50"/>
      <c r="F1742" s="50"/>
      <c r="G1742" s="51">
        <v>10.8</v>
      </c>
      <c r="H1742" s="48">
        <v>10.8</v>
      </c>
      <c r="I1742" s="50"/>
      <c r="J1742" s="49">
        <v>10.8</v>
      </c>
      <c r="K1742" s="47">
        <v>16</v>
      </c>
      <c r="L1742" s="47">
        <f t="shared" si="13"/>
        <v>172.8</v>
      </c>
      <c r="M1742" s="45"/>
      <c r="N1742" s="47">
        <f t="shared" si="12"/>
        <v>172.8</v>
      </c>
      <c r="O1742" s="47"/>
      <c r="WZU1742" s="4"/>
      <c r="WZV1742" s="4"/>
      <c r="WZW1742" s="4"/>
      <c r="WZX1742" s="4"/>
      <c r="WZY1742" s="4"/>
      <c r="WZZ1742" s="4"/>
      <c r="XAA1742" s="4"/>
      <c r="XAB1742" s="4"/>
      <c r="XAC1742" s="4"/>
      <c r="XAD1742" s="4"/>
      <c r="XAE1742" s="4"/>
      <c r="XAF1742" s="4"/>
      <c r="XAG1742" s="4"/>
      <c r="XAH1742" s="4"/>
      <c r="XAI1742" s="4"/>
      <c r="XAJ1742" s="4"/>
      <c r="XAK1742" s="4"/>
      <c r="XAL1742" s="4"/>
      <c r="XAM1742" s="4"/>
      <c r="XAN1742" s="4"/>
      <c r="XAO1742" s="4"/>
      <c r="XAP1742" s="4"/>
      <c r="XAQ1742" s="4"/>
      <c r="XAR1742" s="4"/>
      <c r="XAS1742" s="4"/>
      <c r="XAT1742" s="4"/>
      <c r="XAU1742" s="4"/>
      <c r="XAV1742" s="4"/>
      <c r="XAW1742" s="4"/>
      <c r="XAX1742" s="4"/>
      <c r="XAY1742" s="4"/>
      <c r="XAZ1742" s="4"/>
    </row>
    <row r="1743" s="1" customFormat="1" ht="12" customHeight="1" spans="1:15 16245:16276">
      <c r="A1743" s="80" t="s">
        <v>20</v>
      </c>
      <c r="B1743" s="46" t="s">
        <v>1463</v>
      </c>
      <c r="C1743" s="69" t="s">
        <v>1660</v>
      </c>
      <c r="D1743" s="46" t="s">
        <v>476</v>
      </c>
      <c r="E1743" s="50"/>
      <c r="F1743" s="50"/>
      <c r="G1743" s="51">
        <v>10.8</v>
      </c>
      <c r="H1743" s="48">
        <v>10.8</v>
      </c>
      <c r="I1743" s="50"/>
      <c r="J1743" s="49">
        <v>10.8</v>
      </c>
      <c r="K1743" s="47">
        <v>16</v>
      </c>
      <c r="L1743" s="47">
        <f t="shared" si="13"/>
        <v>172.8</v>
      </c>
      <c r="M1743" s="45"/>
      <c r="N1743" s="47">
        <f t="shared" si="12"/>
        <v>172.8</v>
      </c>
      <c r="O1743" s="47"/>
      <c r="WZU1743" s="4"/>
      <c r="WZV1743" s="4"/>
      <c r="WZW1743" s="4"/>
      <c r="WZX1743" s="4"/>
      <c r="WZY1743" s="4"/>
      <c r="WZZ1743" s="4"/>
      <c r="XAA1743" s="4"/>
      <c r="XAB1743" s="4"/>
      <c r="XAC1743" s="4"/>
      <c r="XAD1743" s="4"/>
      <c r="XAE1743" s="4"/>
      <c r="XAF1743" s="4"/>
      <c r="XAG1743" s="4"/>
      <c r="XAH1743" s="4"/>
      <c r="XAI1743" s="4"/>
      <c r="XAJ1743" s="4"/>
      <c r="XAK1743" s="4"/>
      <c r="XAL1743" s="4"/>
      <c r="XAM1743" s="4"/>
      <c r="XAN1743" s="4"/>
      <c r="XAO1743" s="4"/>
      <c r="XAP1743" s="4"/>
      <c r="XAQ1743" s="4"/>
      <c r="XAR1743" s="4"/>
      <c r="XAS1743" s="4"/>
      <c r="XAT1743" s="4"/>
      <c r="XAU1743" s="4"/>
      <c r="XAV1743" s="4"/>
      <c r="XAW1743" s="4"/>
      <c r="XAX1743" s="4"/>
      <c r="XAY1743" s="4"/>
      <c r="XAZ1743" s="4"/>
    </row>
    <row r="1744" s="1" customFormat="1" ht="12" customHeight="1" spans="1:15 16245:16276">
      <c r="A1744" s="80" t="s">
        <v>20</v>
      </c>
      <c r="B1744" s="46" t="s">
        <v>1463</v>
      </c>
      <c r="C1744" s="69" t="s">
        <v>1660</v>
      </c>
      <c r="D1744" s="46" t="s">
        <v>1697</v>
      </c>
      <c r="E1744" s="50"/>
      <c r="F1744" s="50"/>
      <c r="G1744" s="51">
        <v>10.8</v>
      </c>
      <c r="H1744" s="48">
        <v>10.8</v>
      </c>
      <c r="I1744" s="50"/>
      <c r="J1744" s="49">
        <v>10.8</v>
      </c>
      <c r="K1744" s="47">
        <v>16</v>
      </c>
      <c r="L1744" s="47">
        <f t="shared" si="13"/>
        <v>172.8</v>
      </c>
      <c r="M1744" s="45"/>
      <c r="N1744" s="47">
        <f t="shared" si="12"/>
        <v>172.8</v>
      </c>
      <c r="O1744" s="47"/>
      <c r="WZU1744" s="4"/>
      <c r="WZV1744" s="4"/>
      <c r="WZW1744" s="4"/>
      <c r="WZX1744" s="4"/>
      <c r="WZY1744" s="4"/>
      <c r="WZZ1744" s="4"/>
      <c r="XAA1744" s="4"/>
      <c r="XAB1744" s="4"/>
      <c r="XAC1744" s="4"/>
      <c r="XAD1744" s="4"/>
      <c r="XAE1744" s="4"/>
      <c r="XAF1744" s="4"/>
      <c r="XAG1744" s="4"/>
      <c r="XAH1744" s="4"/>
      <c r="XAI1744" s="4"/>
      <c r="XAJ1744" s="4"/>
      <c r="XAK1744" s="4"/>
      <c r="XAL1744" s="4"/>
      <c r="XAM1744" s="4"/>
      <c r="XAN1744" s="4"/>
      <c r="XAO1744" s="4"/>
      <c r="XAP1744" s="4"/>
      <c r="XAQ1744" s="4"/>
      <c r="XAR1744" s="4"/>
      <c r="XAS1744" s="4"/>
      <c r="XAT1744" s="4"/>
      <c r="XAU1744" s="4"/>
      <c r="XAV1744" s="4"/>
      <c r="XAW1744" s="4"/>
      <c r="XAX1744" s="4"/>
      <c r="XAY1744" s="4"/>
      <c r="XAZ1744" s="4"/>
    </row>
    <row r="1745" s="1" customFormat="1" ht="12" customHeight="1" spans="1:15 16245:16276">
      <c r="A1745" s="80" t="s">
        <v>20</v>
      </c>
      <c r="B1745" s="46" t="s">
        <v>1463</v>
      </c>
      <c r="C1745" s="69" t="s">
        <v>1660</v>
      </c>
      <c r="D1745" s="46" t="s">
        <v>1698</v>
      </c>
      <c r="E1745" s="50"/>
      <c r="F1745" s="50"/>
      <c r="G1745" s="51">
        <v>10.8</v>
      </c>
      <c r="H1745" s="48">
        <v>10.8</v>
      </c>
      <c r="I1745" s="50"/>
      <c r="J1745" s="49">
        <v>10.8</v>
      </c>
      <c r="K1745" s="47">
        <v>16</v>
      </c>
      <c r="L1745" s="47">
        <f t="shared" si="13"/>
        <v>172.8</v>
      </c>
      <c r="M1745" s="45"/>
      <c r="N1745" s="47">
        <f t="shared" si="12"/>
        <v>172.8</v>
      </c>
      <c r="O1745" s="47"/>
      <c r="WZU1745" s="4"/>
      <c r="WZV1745" s="4"/>
      <c r="WZW1745" s="4"/>
      <c r="WZX1745" s="4"/>
      <c r="WZY1745" s="4"/>
      <c r="WZZ1745" s="4"/>
      <c r="XAA1745" s="4"/>
      <c r="XAB1745" s="4"/>
      <c r="XAC1745" s="4"/>
      <c r="XAD1745" s="4"/>
      <c r="XAE1745" s="4"/>
      <c r="XAF1745" s="4"/>
      <c r="XAG1745" s="4"/>
      <c r="XAH1745" s="4"/>
      <c r="XAI1745" s="4"/>
      <c r="XAJ1745" s="4"/>
      <c r="XAK1745" s="4"/>
      <c r="XAL1745" s="4"/>
      <c r="XAM1745" s="4"/>
      <c r="XAN1745" s="4"/>
      <c r="XAO1745" s="4"/>
      <c r="XAP1745" s="4"/>
      <c r="XAQ1745" s="4"/>
      <c r="XAR1745" s="4"/>
      <c r="XAS1745" s="4"/>
      <c r="XAT1745" s="4"/>
      <c r="XAU1745" s="4"/>
      <c r="XAV1745" s="4"/>
      <c r="XAW1745" s="4"/>
      <c r="XAX1745" s="4"/>
      <c r="XAY1745" s="4"/>
      <c r="XAZ1745" s="4"/>
    </row>
    <row r="1746" s="1" customFormat="1" ht="12" customHeight="1" spans="1:15 16245:16276">
      <c r="A1746" s="80" t="s">
        <v>20</v>
      </c>
      <c r="B1746" s="46" t="s">
        <v>1463</v>
      </c>
      <c r="C1746" s="69" t="s">
        <v>1660</v>
      </c>
      <c r="D1746" s="46" t="s">
        <v>1699</v>
      </c>
      <c r="E1746" s="50"/>
      <c r="F1746" s="50"/>
      <c r="G1746" s="51">
        <v>10.8</v>
      </c>
      <c r="H1746" s="48">
        <v>10.8</v>
      </c>
      <c r="I1746" s="50"/>
      <c r="J1746" s="49">
        <v>10.8</v>
      </c>
      <c r="K1746" s="47">
        <v>16</v>
      </c>
      <c r="L1746" s="47">
        <f t="shared" si="13"/>
        <v>172.8</v>
      </c>
      <c r="M1746" s="45"/>
      <c r="N1746" s="47">
        <f t="shared" si="12"/>
        <v>172.8</v>
      </c>
      <c r="O1746" s="47"/>
      <c r="WZU1746" s="4"/>
      <c r="WZV1746" s="4"/>
      <c r="WZW1746" s="4"/>
      <c r="WZX1746" s="4"/>
      <c r="WZY1746" s="4"/>
      <c r="WZZ1746" s="4"/>
      <c r="XAA1746" s="4"/>
      <c r="XAB1746" s="4"/>
      <c r="XAC1746" s="4"/>
      <c r="XAD1746" s="4"/>
      <c r="XAE1746" s="4"/>
      <c r="XAF1746" s="4"/>
      <c r="XAG1746" s="4"/>
      <c r="XAH1746" s="4"/>
      <c r="XAI1746" s="4"/>
      <c r="XAJ1746" s="4"/>
      <c r="XAK1746" s="4"/>
      <c r="XAL1746" s="4"/>
      <c r="XAM1746" s="4"/>
      <c r="XAN1746" s="4"/>
      <c r="XAO1746" s="4"/>
      <c r="XAP1746" s="4"/>
      <c r="XAQ1746" s="4"/>
      <c r="XAR1746" s="4"/>
      <c r="XAS1746" s="4"/>
      <c r="XAT1746" s="4"/>
      <c r="XAU1746" s="4"/>
      <c r="XAV1746" s="4"/>
      <c r="XAW1746" s="4"/>
      <c r="XAX1746" s="4"/>
      <c r="XAY1746" s="4"/>
      <c r="XAZ1746" s="4"/>
    </row>
    <row r="1747" s="1" customFormat="1" ht="12" customHeight="1" spans="1:15 16245:16276">
      <c r="A1747" s="80" t="s">
        <v>20</v>
      </c>
      <c r="B1747" s="46" t="s">
        <v>1463</v>
      </c>
      <c r="C1747" s="69" t="s">
        <v>1660</v>
      </c>
      <c r="D1747" s="46" t="s">
        <v>479</v>
      </c>
      <c r="E1747" s="50"/>
      <c r="F1747" s="50"/>
      <c r="G1747" s="51">
        <v>10.8</v>
      </c>
      <c r="H1747" s="48">
        <v>10.8</v>
      </c>
      <c r="I1747" s="50"/>
      <c r="J1747" s="49">
        <v>10.8</v>
      </c>
      <c r="K1747" s="47">
        <v>16</v>
      </c>
      <c r="L1747" s="47">
        <f t="shared" si="13"/>
        <v>172.8</v>
      </c>
      <c r="M1747" s="45"/>
      <c r="N1747" s="47">
        <f t="shared" si="12"/>
        <v>172.8</v>
      </c>
      <c r="O1747" s="47"/>
      <c r="WZU1747" s="4"/>
      <c r="WZV1747" s="4"/>
      <c r="WZW1747" s="4"/>
      <c r="WZX1747" s="4"/>
      <c r="WZY1747" s="4"/>
      <c r="WZZ1747" s="4"/>
      <c r="XAA1747" s="4"/>
      <c r="XAB1747" s="4"/>
      <c r="XAC1747" s="4"/>
      <c r="XAD1747" s="4"/>
      <c r="XAE1747" s="4"/>
      <c r="XAF1747" s="4"/>
      <c r="XAG1747" s="4"/>
      <c r="XAH1747" s="4"/>
      <c r="XAI1747" s="4"/>
      <c r="XAJ1747" s="4"/>
      <c r="XAK1747" s="4"/>
      <c r="XAL1747" s="4"/>
      <c r="XAM1747" s="4"/>
      <c r="XAN1747" s="4"/>
      <c r="XAO1747" s="4"/>
      <c r="XAP1747" s="4"/>
      <c r="XAQ1747" s="4"/>
      <c r="XAR1747" s="4"/>
      <c r="XAS1747" s="4"/>
      <c r="XAT1747" s="4"/>
      <c r="XAU1747" s="4"/>
      <c r="XAV1747" s="4"/>
      <c r="XAW1747" s="4"/>
      <c r="XAX1747" s="4"/>
      <c r="XAY1747" s="4"/>
      <c r="XAZ1747" s="4"/>
    </row>
    <row r="1748" s="1" customFormat="1" ht="12" customHeight="1" spans="1:15 16245:16276">
      <c r="A1748" s="80" t="s">
        <v>20</v>
      </c>
      <c r="B1748" s="46" t="s">
        <v>1463</v>
      </c>
      <c r="C1748" s="69" t="s">
        <v>1660</v>
      </c>
      <c r="D1748" s="46" t="s">
        <v>1700</v>
      </c>
      <c r="E1748" s="50"/>
      <c r="F1748" s="50"/>
      <c r="G1748" s="51">
        <v>10.8</v>
      </c>
      <c r="H1748" s="48">
        <v>10.8</v>
      </c>
      <c r="I1748" s="50"/>
      <c r="J1748" s="49">
        <v>10.8</v>
      </c>
      <c r="K1748" s="47">
        <v>16</v>
      </c>
      <c r="L1748" s="47">
        <f t="shared" si="13"/>
        <v>172.8</v>
      </c>
      <c r="M1748" s="45"/>
      <c r="N1748" s="47">
        <f t="shared" si="12"/>
        <v>172.8</v>
      </c>
      <c r="O1748" s="47"/>
      <c r="WZU1748" s="4"/>
      <c r="WZV1748" s="4"/>
      <c r="WZW1748" s="4"/>
      <c r="WZX1748" s="4"/>
      <c r="WZY1748" s="4"/>
      <c r="WZZ1748" s="4"/>
      <c r="XAA1748" s="4"/>
      <c r="XAB1748" s="4"/>
      <c r="XAC1748" s="4"/>
      <c r="XAD1748" s="4"/>
      <c r="XAE1748" s="4"/>
      <c r="XAF1748" s="4"/>
      <c r="XAG1748" s="4"/>
      <c r="XAH1748" s="4"/>
      <c r="XAI1748" s="4"/>
      <c r="XAJ1748" s="4"/>
      <c r="XAK1748" s="4"/>
      <c r="XAL1748" s="4"/>
      <c r="XAM1748" s="4"/>
      <c r="XAN1748" s="4"/>
      <c r="XAO1748" s="4"/>
      <c r="XAP1748" s="4"/>
      <c r="XAQ1748" s="4"/>
      <c r="XAR1748" s="4"/>
      <c r="XAS1748" s="4"/>
      <c r="XAT1748" s="4"/>
      <c r="XAU1748" s="4"/>
      <c r="XAV1748" s="4"/>
      <c r="XAW1748" s="4"/>
      <c r="XAX1748" s="4"/>
      <c r="XAY1748" s="4"/>
      <c r="XAZ1748" s="4"/>
    </row>
    <row r="1749" s="1" customFormat="1" ht="12" customHeight="1" spans="1:15 16245:16276">
      <c r="A1749" s="80" t="s">
        <v>20</v>
      </c>
      <c r="B1749" s="46" t="s">
        <v>1463</v>
      </c>
      <c r="C1749" s="69" t="s">
        <v>1660</v>
      </c>
      <c r="D1749" s="46" t="s">
        <v>1701</v>
      </c>
      <c r="E1749" s="50"/>
      <c r="F1749" s="50"/>
      <c r="G1749" s="51">
        <v>10.8</v>
      </c>
      <c r="H1749" s="48">
        <v>10.8</v>
      </c>
      <c r="I1749" s="50"/>
      <c r="J1749" s="49">
        <v>10.8</v>
      </c>
      <c r="K1749" s="47">
        <v>16</v>
      </c>
      <c r="L1749" s="47">
        <f t="shared" si="13"/>
        <v>172.8</v>
      </c>
      <c r="M1749" s="45"/>
      <c r="N1749" s="47">
        <f t="shared" si="12"/>
        <v>172.8</v>
      </c>
      <c r="O1749" s="47"/>
      <c r="WZU1749" s="4"/>
      <c r="WZV1749" s="4"/>
      <c r="WZW1749" s="4"/>
      <c r="WZX1749" s="4"/>
      <c r="WZY1749" s="4"/>
      <c r="WZZ1749" s="4"/>
      <c r="XAA1749" s="4"/>
      <c r="XAB1749" s="4"/>
      <c r="XAC1749" s="4"/>
      <c r="XAD1749" s="4"/>
      <c r="XAE1749" s="4"/>
      <c r="XAF1749" s="4"/>
      <c r="XAG1749" s="4"/>
      <c r="XAH1749" s="4"/>
      <c r="XAI1749" s="4"/>
      <c r="XAJ1749" s="4"/>
      <c r="XAK1749" s="4"/>
      <c r="XAL1749" s="4"/>
      <c r="XAM1749" s="4"/>
      <c r="XAN1749" s="4"/>
      <c r="XAO1749" s="4"/>
      <c r="XAP1749" s="4"/>
      <c r="XAQ1749" s="4"/>
      <c r="XAR1749" s="4"/>
      <c r="XAS1749" s="4"/>
      <c r="XAT1749" s="4"/>
      <c r="XAU1749" s="4"/>
      <c r="XAV1749" s="4"/>
      <c r="XAW1749" s="4"/>
      <c r="XAX1749" s="4"/>
      <c r="XAY1749" s="4"/>
      <c r="XAZ1749" s="4"/>
    </row>
    <row r="1750" s="1" customFormat="1" ht="12" customHeight="1" spans="1:15 16245:16276">
      <c r="A1750" s="80" t="s">
        <v>20</v>
      </c>
      <c r="B1750" s="46" t="s">
        <v>1463</v>
      </c>
      <c r="C1750" s="69" t="s">
        <v>1660</v>
      </c>
      <c r="D1750" s="46" t="s">
        <v>1702</v>
      </c>
      <c r="E1750" s="50"/>
      <c r="F1750" s="50"/>
      <c r="G1750" s="51">
        <v>10.8</v>
      </c>
      <c r="H1750" s="48">
        <v>10.8</v>
      </c>
      <c r="I1750" s="50"/>
      <c r="J1750" s="49">
        <v>10.8</v>
      </c>
      <c r="K1750" s="47">
        <v>16</v>
      </c>
      <c r="L1750" s="47">
        <f t="shared" si="13"/>
        <v>172.8</v>
      </c>
      <c r="M1750" s="45"/>
      <c r="N1750" s="47">
        <f t="shared" si="12"/>
        <v>172.8</v>
      </c>
      <c r="O1750" s="47"/>
      <c r="WZU1750" s="4"/>
      <c r="WZV1750" s="4"/>
      <c r="WZW1750" s="4"/>
      <c r="WZX1750" s="4"/>
      <c r="WZY1750" s="4"/>
      <c r="WZZ1750" s="4"/>
      <c r="XAA1750" s="4"/>
      <c r="XAB1750" s="4"/>
      <c r="XAC1750" s="4"/>
      <c r="XAD1750" s="4"/>
      <c r="XAE1750" s="4"/>
      <c r="XAF1750" s="4"/>
      <c r="XAG1750" s="4"/>
      <c r="XAH1750" s="4"/>
      <c r="XAI1750" s="4"/>
      <c r="XAJ1750" s="4"/>
      <c r="XAK1750" s="4"/>
      <c r="XAL1750" s="4"/>
      <c r="XAM1750" s="4"/>
      <c r="XAN1750" s="4"/>
      <c r="XAO1750" s="4"/>
      <c r="XAP1750" s="4"/>
      <c r="XAQ1750" s="4"/>
      <c r="XAR1750" s="4"/>
      <c r="XAS1750" s="4"/>
      <c r="XAT1750" s="4"/>
      <c r="XAU1750" s="4"/>
      <c r="XAV1750" s="4"/>
      <c r="XAW1750" s="4"/>
      <c r="XAX1750" s="4"/>
      <c r="XAY1750" s="4"/>
      <c r="XAZ1750" s="4"/>
    </row>
    <row r="1751" s="1" customFormat="1" ht="12" customHeight="1" spans="1:15 16245:16276">
      <c r="A1751" s="80" t="s">
        <v>20</v>
      </c>
      <c r="B1751" s="46" t="s">
        <v>1463</v>
      </c>
      <c r="C1751" s="69" t="s">
        <v>1660</v>
      </c>
      <c r="D1751" s="46" t="s">
        <v>412</v>
      </c>
      <c r="E1751" s="50"/>
      <c r="F1751" s="50"/>
      <c r="G1751" s="51">
        <v>10.8</v>
      </c>
      <c r="H1751" s="48">
        <v>10.8</v>
      </c>
      <c r="I1751" s="50"/>
      <c r="J1751" s="49">
        <v>10.8</v>
      </c>
      <c r="K1751" s="47">
        <v>16</v>
      </c>
      <c r="L1751" s="47">
        <f t="shared" si="13"/>
        <v>172.8</v>
      </c>
      <c r="M1751" s="45"/>
      <c r="N1751" s="47">
        <f t="shared" si="12"/>
        <v>172.8</v>
      </c>
      <c r="O1751" s="47"/>
      <c r="WZU1751" s="4"/>
      <c r="WZV1751" s="4"/>
      <c r="WZW1751" s="4"/>
      <c r="WZX1751" s="4"/>
      <c r="WZY1751" s="4"/>
      <c r="WZZ1751" s="4"/>
      <c r="XAA1751" s="4"/>
      <c r="XAB1751" s="4"/>
      <c r="XAC1751" s="4"/>
      <c r="XAD1751" s="4"/>
      <c r="XAE1751" s="4"/>
      <c r="XAF1751" s="4"/>
      <c r="XAG1751" s="4"/>
      <c r="XAH1751" s="4"/>
      <c r="XAI1751" s="4"/>
      <c r="XAJ1751" s="4"/>
      <c r="XAK1751" s="4"/>
      <c r="XAL1751" s="4"/>
      <c r="XAM1751" s="4"/>
      <c r="XAN1751" s="4"/>
      <c r="XAO1751" s="4"/>
      <c r="XAP1751" s="4"/>
      <c r="XAQ1751" s="4"/>
      <c r="XAR1751" s="4"/>
      <c r="XAS1751" s="4"/>
      <c r="XAT1751" s="4"/>
      <c r="XAU1751" s="4"/>
      <c r="XAV1751" s="4"/>
      <c r="XAW1751" s="4"/>
      <c r="XAX1751" s="4"/>
      <c r="XAY1751" s="4"/>
      <c r="XAZ1751" s="4"/>
    </row>
    <row r="1752" s="1" customFormat="1" ht="12" customHeight="1" spans="1:15 16245:16276">
      <c r="A1752" s="80" t="s">
        <v>20</v>
      </c>
      <c r="B1752" s="46" t="s">
        <v>1463</v>
      </c>
      <c r="C1752" s="69" t="s">
        <v>1660</v>
      </c>
      <c r="D1752" s="46" t="s">
        <v>1703</v>
      </c>
      <c r="E1752" s="50"/>
      <c r="F1752" s="50"/>
      <c r="G1752" s="51">
        <v>10.8</v>
      </c>
      <c r="H1752" s="48">
        <v>10.8</v>
      </c>
      <c r="I1752" s="50"/>
      <c r="J1752" s="49">
        <v>10.8</v>
      </c>
      <c r="K1752" s="47">
        <v>16</v>
      </c>
      <c r="L1752" s="47">
        <f t="shared" si="13"/>
        <v>172.8</v>
      </c>
      <c r="M1752" s="45"/>
      <c r="N1752" s="47">
        <f t="shared" ref="N1752:N1815" si="14">J1752*K1752</f>
        <v>172.8</v>
      </c>
      <c r="O1752" s="47"/>
      <c r="WZU1752" s="4"/>
      <c r="WZV1752" s="4"/>
      <c r="WZW1752" s="4"/>
      <c r="WZX1752" s="4"/>
      <c r="WZY1752" s="4"/>
      <c r="WZZ1752" s="4"/>
      <c r="XAA1752" s="4"/>
      <c r="XAB1752" s="4"/>
      <c r="XAC1752" s="4"/>
      <c r="XAD1752" s="4"/>
      <c r="XAE1752" s="4"/>
      <c r="XAF1752" s="4"/>
      <c r="XAG1752" s="4"/>
      <c r="XAH1752" s="4"/>
      <c r="XAI1752" s="4"/>
      <c r="XAJ1752" s="4"/>
      <c r="XAK1752" s="4"/>
      <c r="XAL1752" s="4"/>
      <c r="XAM1752" s="4"/>
      <c r="XAN1752" s="4"/>
      <c r="XAO1752" s="4"/>
      <c r="XAP1752" s="4"/>
      <c r="XAQ1752" s="4"/>
      <c r="XAR1752" s="4"/>
      <c r="XAS1752" s="4"/>
      <c r="XAT1752" s="4"/>
      <c r="XAU1752" s="4"/>
      <c r="XAV1752" s="4"/>
      <c r="XAW1752" s="4"/>
      <c r="XAX1752" s="4"/>
      <c r="XAY1752" s="4"/>
      <c r="XAZ1752" s="4"/>
    </row>
    <row r="1753" s="1" customFormat="1" ht="12" customHeight="1" spans="1:15 16245:16276">
      <c r="A1753" s="80" t="s">
        <v>20</v>
      </c>
      <c r="B1753" s="46" t="s">
        <v>1463</v>
      </c>
      <c r="C1753" s="69" t="s">
        <v>1660</v>
      </c>
      <c r="D1753" s="46" t="s">
        <v>1704</v>
      </c>
      <c r="E1753" s="50"/>
      <c r="F1753" s="50"/>
      <c r="G1753" s="51">
        <v>10.8</v>
      </c>
      <c r="H1753" s="48">
        <v>10.8</v>
      </c>
      <c r="I1753" s="50"/>
      <c r="J1753" s="49">
        <v>10.8</v>
      </c>
      <c r="K1753" s="47">
        <v>16</v>
      </c>
      <c r="L1753" s="47">
        <f t="shared" si="13"/>
        <v>172.8</v>
      </c>
      <c r="M1753" s="45"/>
      <c r="N1753" s="47">
        <f t="shared" si="14"/>
        <v>172.8</v>
      </c>
      <c r="O1753" s="47"/>
      <c r="WZU1753" s="4"/>
      <c r="WZV1753" s="4"/>
      <c r="WZW1753" s="4"/>
      <c r="WZX1753" s="4"/>
      <c r="WZY1753" s="4"/>
      <c r="WZZ1753" s="4"/>
      <c r="XAA1753" s="4"/>
      <c r="XAB1753" s="4"/>
      <c r="XAC1753" s="4"/>
      <c r="XAD1753" s="4"/>
      <c r="XAE1753" s="4"/>
      <c r="XAF1753" s="4"/>
      <c r="XAG1753" s="4"/>
      <c r="XAH1753" s="4"/>
      <c r="XAI1753" s="4"/>
      <c r="XAJ1753" s="4"/>
      <c r="XAK1753" s="4"/>
      <c r="XAL1753" s="4"/>
      <c r="XAM1753" s="4"/>
      <c r="XAN1753" s="4"/>
      <c r="XAO1753" s="4"/>
      <c r="XAP1753" s="4"/>
      <c r="XAQ1753" s="4"/>
      <c r="XAR1753" s="4"/>
      <c r="XAS1753" s="4"/>
      <c r="XAT1753" s="4"/>
      <c r="XAU1753" s="4"/>
      <c r="XAV1753" s="4"/>
      <c r="XAW1753" s="4"/>
      <c r="XAX1753" s="4"/>
      <c r="XAY1753" s="4"/>
      <c r="XAZ1753" s="4"/>
    </row>
    <row r="1754" s="1" customFormat="1" ht="12" customHeight="1" spans="1:15 16245:16276">
      <c r="A1754" s="80" t="s">
        <v>20</v>
      </c>
      <c r="B1754" s="46" t="s">
        <v>1463</v>
      </c>
      <c r="C1754" s="69" t="s">
        <v>1660</v>
      </c>
      <c r="D1754" s="46" t="s">
        <v>1705</v>
      </c>
      <c r="E1754" s="50"/>
      <c r="F1754" s="50"/>
      <c r="G1754" s="51">
        <v>10.8</v>
      </c>
      <c r="H1754" s="48">
        <v>10.8</v>
      </c>
      <c r="I1754" s="50"/>
      <c r="J1754" s="49">
        <v>10.8</v>
      </c>
      <c r="K1754" s="47">
        <v>16</v>
      </c>
      <c r="L1754" s="47">
        <f t="shared" si="13"/>
        <v>172.8</v>
      </c>
      <c r="M1754" s="45"/>
      <c r="N1754" s="47">
        <f t="shared" si="14"/>
        <v>172.8</v>
      </c>
      <c r="O1754" s="47"/>
      <c r="WZU1754" s="4"/>
      <c r="WZV1754" s="4"/>
      <c r="WZW1754" s="4"/>
      <c r="WZX1754" s="4"/>
      <c r="WZY1754" s="4"/>
      <c r="WZZ1754" s="4"/>
      <c r="XAA1754" s="4"/>
      <c r="XAB1754" s="4"/>
      <c r="XAC1754" s="4"/>
      <c r="XAD1754" s="4"/>
      <c r="XAE1754" s="4"/>
      <c r="XAF1754" s="4"/>
      <c r="XAG1754" s="4"/>
      <c r="XAH1754" s="4"/>
      <c r="XAI1754" s="4"/>
      <c r="XAJ1754" s="4"/>
      <c r="XAK1754" s="4"/>
      <c r="XAL1754" s="4"/>
      <c r="XAM1754" s="4"/>
      <c r="XAN1754" s="4"/>
      <c r="XAO1754" s="4"/>
      <c r="XAP1754" s="4"/>
      <c r="XAQ1754" s="4"/>
      <c r="XAR1754" s="4"/>
      <c r="XAS1754" s="4"/>
      <c r="XAT1754" s="4"/>
      <c r="XAU1754" s="4"/>
      <c r="XAV1754" s="4"/>
      <c r="XAW1754" s="4"/>
      <c r="XAX1754" s="4"/>
      <c r="XAY1754" s="4"/>
      <c r="XAZ1754" s="4"/>
    </row>
    <row r="1755" s="1" customFormat="1" ht="12" customHeight="1" spans="1:15 16245:16276">
      <c r="A1755" s="80" t="s">
        <v>20</v>
      </c>
      <c r="B1755" s="46" t="s">
        <v>1463</v>
      </c>
      <c r="C1755" s="69" t="s">
        <v>1660</v>
      </c>
      <c r="D1755" s="46" t="s">
        <v>1706</v>
      </c>
      <c r="E1755" s="50"/>
      <c r="F1755" s="50"/>
      <c r="G1755" s="51">
        <v>10.8</v>
      </c>
      <c r="H1755" s="48">
        <v>10.8</v>
      </c>
      <c r="I1755" s="50"/>
      <c r="J1755" s="49">
        <v>10.8</v>
      </c>
      <c r="K1755" s="47">
        <v>16</v>
      </c>
      <c r="L1755" s="47">
        <f t="shared" si="13"/>
        <v>172.8</v>
      </c>
      <c r="M1755" s="45"/>
      <c r="N1755" s="47">
        <f t="shared" si="14"/>
        <v>172.8</v>
      </c>
      <c r="O1755" s="47"/>
      <c r="WZU1755" s="4"/>
      <c r="WZV1755" s="4"/>
      <c r="WZW1755" s="4"/>
      <c r="WZX1755" s="4"/>
      <c r="WZY1755" s="4"/>
      <c r="WZZ1755" s="4"/>
      <c r="XAA1755" s="4"/>
      <c r="XAB1755" s="4"/>
      <c r="XAC1755" s="4"/>
      <c r="XAD1755" s="4"/>
      <c r="XAE1755" s="4"/>
      <c r="XAF1755" s="4"/>
      <c r="XAG1755" s="4"/>
      <c r="XAH1755" s="4"/>
      <c r="XAI1755" s="4"/>
      <c r="XAJ1755" s="4"/>
      <c r="XAK1755" s="4"/>
      <c r="XAL1755" s="4"/>
      <c r="XAM1755" s="4"/>
      <c r="XAN1755" s="4"/>
      <c r="XAO1755" s="4"/>
      <c r="XAP1755" s="4"/>
      <c r="XAQ1755" s="4"/>
      <c r="XAR1755" s="4"/>
      <c r="XAS1755" s="4"/>
      <c r="XAT1755" s="4"/>
      <c r="XAU1755" s="4"/>
      <c r="XAV1755" s="4"/>
      <c r="XAW1755" s="4"/>
      <c r="XAX1755" s="4"/>
      <c r="XAY1755" s="4"/>
      <c r="XAZ1755" s="4"/>
    </row>
    <row r="1756" s="1" customFormat="1" ht="12" customHeight="1" spans="1:15 16245:16276">
      <c r="A1756" s="80" t="s">
        <v>20</v>
      </c>
      <c r="B1756" s="46" t="s">
        <v>1463</v>
      </c>
      <c r="C1756" s="69" t="s">
        <v>1660</v>
      </c>
      <c r="D1756" s="46" t="s">
        <v>1707</v>
      </c>
      <c r="E1756" s="50"/>
      <c r="F1756" s="50"/>
      <c r="G1756" s="51">
        <v>10.8</v>
      </c>
      <c r="H1756" s="48">
        <v>10.8</v>
      </c>
      <c r="I1756" s="50"/>
      <c r="J1756" s="49">
        <v>10.8</v>
      </c>
      <c r="K1756" s="47">
        <v>16</v>
      </c>
      <c r="L1756" s="47">
        <f t="shared" si="13"/>
        <v>172.8</v>
      </c>
      <c r="M1756" s="45"/>
      <c r="N1756" s="47">
        <f t="shared" si="14"/>
        <v>172.8</v>
      </c>
      <c r="O1756" s="47"/>
      <c r="WZU1756" s="4"/>
      <c r="WZV1756" s="4"/>
      <c r="WZW1756" s="4"/>
      <c r="WZX1756" s="4"/>
      <c r="WZY1756" s="4"/>
      <c r="WZZ1756" s="4"/>
      <c r="XAA1756" s="4"/>
      <c r="XAB1756" s="4"/>
      <c r="XAC1756" s="4"/>
      <c r="XAD1756" s="4"/>
      <c r="XAE1756" s="4"/>
      <c r="XAF1756" s="4"/>
      <c r="XAG1756" s="4"/>
      <c r="XAH1756" s="4"/>
      <c r="XAI1756" s="4"/>
      <c r="XAJ1756" s="4"/>
      <c r="XAK1756" s="4"/>
      <c r="XAL1756" s="4"/>
      <c r="XAM1756" s="4"/>
      <c r="XAN1756" s="4"/>
      <c r="XAO1756" s="4"/>
      <c r="XAP1756" s="4"/>
      <c r="XAQ1756" s="4"/>
      <c r="XAR1756" s="4"/>
      <c r="XAS1756" s="4"/>
      <c r="XAT1756" s="4"/>
      <c r="XAU1756" s="4"/>
      <c r="XAV1756" s="4"/>
      <c r="XAW1756" s="4"/>
      <c r="XAX1756" s="4"/>
      <c r="XAY1756" s="4"/>
      <c r="XAZ1756" s="4"/>
    </row>
    <row r="1757" s="1" customFormat="1" ht="12" customHeight="1" spans="1:15 16245:16276">
      <c r="A1757" s="80" t="s">
        <v>20</v>
      </c>
      <c r="B1757" s="46" t="s">
        <v>1463</v>
      </c>
      <c r="C1757" s="69" t="s">
        <v>1660</v>
      </c>
      <c r="D1757" s="46" t="s">
        <v>1708</v>
      </c>
      <c r="E1757" s="50"/>
      <c r="F1757" s="50"/>
      <c r="G1757" s="51">
        <v>10.8</v>
      </c>
      <c r="H1757" s="48">
        <v>10.8</v>
      </c>
      <c r="I1757" s="50"/>
      <c r="J1757" s="49">
        <v>10.8</v>
      </c>
      <c r="K1757" s="47">
        <v>16</v>
      </c>
      <c r="L1757" s="47">
        <f t="shared" si="13"/>
        <v>172.8</v>
      </c>
      <c r="M1757" s="45"/>
      <c r="N1757" s="47">
        <f t="shared" si="14"/>
        <v>172.8</v>
      </c>
      <c r="O1757" s="47"/>
      <c r="WZU1757" s="4"/>
      <c r="WZV1757" s="4"/>
      <c r="WZW1757" s="4"/>
      <c r="WZX1757" s="4"/>
      <c r="WZY1757" s="4"/>
      <c r="WZZ1757" s="4"/>
      <c r="XAA1757" s="4"/>
      <c r="XAB1757" s="4"/>
      <c r="XAC1757" s="4"/>
      <c r="XAD1757" s="4"/>
      <c r="XAE1757" s="4"/>
      <c r="XAF1757" s="4"/>
      <c r="XAG1757" s="4"/>
      <c r="XAH1757" s="4"/>
      <c r="XAI1757" s="4"/>
      <c r="XAJ1757" s="4"/>
      <c r="XAK1757" s="4"/>
      <c r="XAL1757" s="4"/>
      <c r="XAM1757" s="4"/>
      <c r="XAN1757" s="4"/>
      <c r="XAO1757" s="4"/>
      <c r="XAP1757" s="4"/>
      <c r="XAQ1757" s="4"/>
      <c r="XAR1757" s="4"/>
      <c r="XAS1757" s="4"/>
      <c r="XAT1757" s="4"/>
      <c r="XAU1757" s="4"/>
      <c r="XAV1757" s="4"/>
      <c r="XAW1757" s="4"/>
      <c r="XAX1757" s="4"/>
      <c r="XAY1757" s="4"/>
      <c r="XAZ1757" s="4"/>
    </row>
    <row r="1758" s="1" customFormat="1" ht="12" customHeight="1" spans="1:15 16245:16276">
      <c r="A1758" s="80" t="s">
        <v>20</v>
      </c>
      <c r="B1758" s="46" t="s">
        <v>1463</v>
      </c>
      <c r="C1758" s="69" t="s">
        <v>1660</v>
      </c>
      <c r="D1758" s="46" t="s">
        <v>1709</v>
      </c>
      <c r="E1758" s="50"/>
      <c r="F1758" s="50"/>
      <c r="G1758" s="51">
        <v>10.8</v>
      </c>
      <c r="H1758" s="48">
        <v>10.8</v>
      </c>
      <c r="I1758" s="50"/>
      <c r="J1758" s="49">
        <v>10.8</v>
      </c>
      <c r="K1758" s="47">
        <v>16</v>
      </c>
      <c r="L1758" s="47">
        <f t="shared" si="13"/>
        <v>172.8</v>
      </c>
      <c r="M1758" s="45"/>
      <c r="N1758" s="47">
        <f t="shared" si="14"/>
        <v>172.8</v>
      </c>
      <c r="O1758" s="47"/>
      <c r="WZU1758" s="4"/>
      <c r="WZV1758" s="4"/>
      <c r="WZW1758" s="4"/>
      <c r="WZX1758" s="4"/>
      <c r="WZY1758" s="4"/>
      <c r="WZZ1758" s="4"/>
      <c r="XAA1758" s="4"/>
      <c r="XAB1758" s="4"/>
      <c r="XAC1758" s="4"/>
      <c r="XAD1758" s="4"/>
      <c r="XAE1758" s="4"/>
      <c r="XAF1758" s="4"/>
      <c r="XAG1758" s="4"/>
      <c r="XAH1758" s="4"/>
      <c r="XAI1758" s="4"/>
      <c r="XAJ1758" s="4"/>
      <c r="XAK1758" s="4"/>
      <c r="XAL1758" s="4"/>
      <c r="XAM1758" s="4"/>
      <c r="XAN1758" s="4"/>
      <c r="XAO1758" s="4"/>
      <c r="XAP1758" s="4"/>
      <c r="XAQ1758" s="4"/>
      <c r="XAR1758" s="4"/>
      <c r="XAS1758" s="4"/>
      <c r="XAT1758" s="4"/>
      <c r="XAU1758" s="4"/>
      <c r="XAV1758" s="4"/>
      <c r="XAW1758" s="4"/>
      <c r="XAX1758" s="4"/>
      <c r="XAY1758" s="4"/>
      <c r="XAZ1758" s="4"/>
    </row>
    <row r="1759" s="1" customFormat="1" ht="12" customHeight="1" spans="1:15 16245:16276">
      <c r="A1759" s="80" t="s">
        <v>20</v>
      </c>
      <c r="B1759" s="46" t="s">
        <v>1463</v>
      </c>
      <c r="C1759" s="69" t="s">
        <v>1660</v>
      </c>
      <c r="D1759" s="46" t="s">
        <v>1710</v>
      </c>
      <c r="E1759" s="50"/>
      <c r="F1759" s="50"/>
      <c r="G1759" s="51">
        <v>10.8</v>
      </c>
      <c r="H1759" s="48">
        <v>10.8</v>
      </c>
      <c r="I1759" s="50"/>
      <c r="J1759" s="49">
        <v>10.8</v>
      </c>
      <c r="K1759" s="47">
        <v>16</v>
      </c>
      <c r="L1759" s="47">
        <f t="shared" si="13"/>
        <v>172.8</v>
      </c>
      <c r="M1759" s="45"/>
      <c r="N1759" s="47">
        <f t="shared" si="14"/>
        <v>172.8</v>
      </c>
      <c r="O1759" s="47"/>
      <c r="WZU1759" s="4"/>
      <c r="WZV1759" s="4"/>
      <c r="WZW1759" s="4"/>
      <c r="WZX1759" s="4"/>
      <c r="WZY1759" s="4"/>
      <c r="WZZ1759" s="4"/>
      <c r="XAA1759" s="4"/>
      <c r="XAB1759" s="4"/>
      <c r="XAC1759" s="4"/>
      <c r="XAD1759" s="4"/>
      <c r="XAE1759" s="4"/>
      <c r="XAF1759" s="4"/>
      <c r="XAG1759" s="4"/>
      <c r="XAH1759" s="4"/>
      <c r="XAI1759" s="4"/>
      <c r="XAJ1759" s="4"/>
      <c r="XAK1759" s="4"/>
      <c r="XAL1759" s="4"/>
      <c r="XAM1759" s="4"/>
      <c r="XAN1759" s="4"/>
      <c r="XAO1759" s="4"/>
      <c r="XAP1759" s="4"/>
      <c r="XAQ1759" s="4"/>
      <c r="XAR1759" s="4"/>
      <c r="XAS1759" s="4"/>
      <c r="XAT1759" s="4"/>
      <c r="XAU1759" s="4"/>
      <c r="XAV1759" s="4"/>
      <c r="XAW1759" s="4"/>
      <c r="XAX1759" s="4"/>
      <c r="XAY1759" s="4"/>
      <c r="XAZ1759" s="4"/>
    </row>
    <row r="1760" s="1" customFormat="1" ht="12" customHeight="1" spans="1:15 16245:16276">
      <c r="A1760" s="80" t="s">
        <v>20</v>
      </c>
      <c r="B1760" s="46" t="s">
        <v>1463</v>
      </c>
      <c r="C1760" s="69" t="s">
        <v>1660</v>
      </c>
      <c r="D1760" s="46" t="s">
        <v>1711</v>
      </c>
      <c r="E1760" s="50"/>
      <c r="F1760" s="50"/>
      <c r="G1760" s="51">
        <v>10.8</v>
      </c>
      <c r="H1760" s="48">
        <v>10.8</v>
      </c>
      <c r="I1760" s="50"/>
      <c r="J1760" s="49">
        <v>10.8</v>
      </c>
      <c r="K1760" s="47">
        <v>16</v>
      </c>
      <c r="L1760" s="47">
        <f t="shared" si="13"/>
        <v>172.8</v>
      </c>
      <c r="M1760" s="45"/>
      <c r="N1760" s="47">
        <f t="shared" si="14"/>
        <v>172.8</v>
      </c>
      <c r="O1760" s="47"/>
      <c r="WZU1760" s="4"/>
      <c r="WZV1760" s="4"/>
      <c r="WZW1760" s="4"/>
      <c r="WZX1760" s="4"/>
      <c r="WZY1760" s="4"/>
      <c r="WZZ1760" s="4"/>
      <c r="XAA1760" s="4"/>
      <c r="XAB1760" s="4"/>
      <c r="XAC1760" s="4"/>
      <c r="XAD1760" s="4"/>
      <c r="XAE1760" s="4"/>
      <c r="XAF1760" s="4"/>
      <c r="XAG1760" s="4"/>
      <c r="XAH1760" s="4"/>
      <c r="XAI1760" s="4"/>
      <c r="XAJ1760" s="4"/>
      <c r="XAK1760" s="4"/>
      <c r="XAL1760" s="4"/>
      <c r="XAM1760" s="4"/>
      <c r="XAN1760" s="4"/>
      <c r="XAO1760" s="4"/>
      <c r="XAP1760" s="4"/>
      <c r="XAQ1760" s="4"/>
      <c r="XAR1760" s="4"/>
      <c r="XAS1760" s="4"/>
      <c r="XAT1760" s="4"/>
      <c r="XAU1760" s="4"/>
      <c r="XAV1760" s="4"/>
      <c r="XAW1760" s="4"/>
      <c r="XAX1760" s="4"/>
      <c r="XAY1760" s="4"/>
      <c r="XAZ1760" s="4"/>
    </row>
    <row r="1761" s="1" customFormat="1" ht="12" customHeight="1" spans="1:15 16245:16276">
      <c r="A1761" s="80" t="s">
        <v>20</v>
      </c>
      <c r="B1761" s="46" t="s">
        <v>1463</v>
      </c>
      <c r="C1761" s="69" t="s">
        <v>1660</v>
      </c>
      <c r="D1761" s="46" t="s">
        <v>1712</v>
      </c>
      <c r="E1761" s="50"/>
      <c r="F1761" s="50"/>
      <c r="G1761" s="51">
        <v>10.8</v>
      </c>
      <c r="H1761" s="48">
        <v>10.8</v>
      </c>
      <c r="I1761" s="50"/>
      <c r="J1761" s="49">
        <v>10.8</v>
      </c>
      <c r="K1761" s="47">
        <v>16</v>
      </c>
      <c r="L1761" s="47">
        <f t="shared" si="13"/>
        <v>172.8</v>
      </c>
      <c r="M1761" s="45"/>
      <c r="N1761" s="47">
        <f t="shared" si="14"/>
        <v>172.8</v>
      </c>
      <c r="O1761" s="47"/>
      <c r="WZU1761" s="4"/>
      <c r="WZV1761" s="4"/>
      <c r="WZW1761" s="4"/>
      <c r="WZX1761" s="4"/>
      <c r="WZY1761" s="4"/>
      <c r="WZZ1761" s="4"/>
      <c r="XAA1761" s="4"/>
      <c r="XAB1761" s="4"/>
      <c r="XAC1761" s="4"/>
      <c r="XAD1761" s="4"/>
      <c r="XAE1761" s="4"/>
      <c r="XAF1761" s="4"/>
      <c r="XAG1761" s="4"/>
      <c r="XAH1761" s="4"/>
      <c r="XAI1761" s="4"/>
      <c r="XAJ1761" s="4"/>
      <c r="XAK1761" s="4"/>
      <c r="XAL1761" s="4"/>
      <c r="XAM1761" s="4"/>
      <c r="XAN1761" s="4"/>
      <c r="XAO1761" s="4"/>
      <c r="XAP1761" s="4"/>
      <c r="XAQ1761" s="4"/>
      <c r="XAR1761" s="4"/>
      <c r="XAS1761" s="4"/>
      <c r="XAT1761" s="4"/>
      <c r="XAU1761" s="4"/>
      <c r="XAV1761" s="4"/>
      <c r="XAW1761" s="4"/>
      <c r="XAX1761" s="4"/>
      <c r="XAY1761" s="4"/>
      <c r="XAZ1761" s="4"/>
    </row>
    <row r="1762" s="1" customFormat="1" ht="12" customHeight="1" spans="1:15 16245:16276">
      <c r="A1762" s="80" t="s">
        <v>20</v>
      </c>
      <c r="B1762" s="46" t="s">
        <v>1463</v>
      </c>
      <c r="C1762" s="69" t="s">
        <v>1660</v>
      </c>
      <c r="D1762" s="46" t="s">
        <v>1713</v>
      </c>
      <c r="E1762" s="50"/>
      <c r="F1762" s="50"/>
      <c r="G1762" s="51">
        <v>10.8</v>
      </c>
      <c r="H1762" s="48">
        <v>10.8</v>
      </c>
      <c r="I1762" s="50"/>
      <c r="J1762" s="49">
        <v>10.8</v>
      </c>
      <c r="K1762" s="47">
        <v>16</v>
      </c>
      <c r="L1762" s="47">
        <f t="shared" si="13"/>
        <v>172.8</v>
      </c>
      <c r="M1762" s="45"/>
      <c r="N1762" s="47">
        <f t="shared" si="14"/>
        <v>172.8</v>
      </c>
      <c r="O1762" s="47"/>
      <c r="WZU1762" s="4"/>
      <c r="WZV1762" s="4"/>
      <c r="WZW1762" s="4"/>
      <c r="WZX1762" s="4"/>
      <c r="WZY1762" s="4"/>
      <c r="WZZ1762" s="4"/>
      <c r="XAA1762" s="4"/>
      <c r="XAB1762" s="4"/>
      <c r="XAC1762" s="4"/>
      <c r="XAD1762" s="4"/>
      <c r="XAE1762" s="4"/>
      <c r="XAF1762" s="4"/>
      <c r="XAG1762" s="4"/>
      <c r="XAH1762" s="4"/>
      <c r="XAI1762" s="4"/>
      <c r="XAJ1762" s="4"/>
      <c r="XAK1762" s="4"/>
      <c r="XAL1762" s="4"/>
      <c r="XAM1762" s="4"/>
      <c r="XAN1762" s="4"/>
      <c r="XAO1762" s="4"/>
      <c r="XAP1762" s="4"/>
      <c r="XAQ1762" s="4"/>
      <c r="XAR1762" s="4"/>
      <c r="XAS1762" s="4"/>
      <c r="XAT1762" s="4"/>
      <c r="XAU1762" s="4"/>
      <c r="XAV1762" s="4"/>
      <c r="XAW1762" s="4"/>
      <c r="XAX1762" s="4"/>
      <c r="XAY1762" s="4"/>
      <c r="XAZ1762" s="4"/>
    </row>
    <row r="1763" s="1" customFormat="1" ht="12" customHeight="1" spans="1:15 16245:16276">
      <c r="A1763" s="80" t="s">
        <v>20</v>
      </c>
      <c r="B1763" s="46" t="s">
        <v>1463</v>
      </c>
      <c r="C1763" s="69" t="s">
        <v>1660</v>
      </c>
      <c r="D1763" s="46" t="s">
        <v>1714</v>
      </c>
      <c r="E1763" s="50"/>
      <c r="F1763" s="50"/>
      <c r="G1763" s="51">
        <v>10.8</v>
      </c>
      <c r="H1763" s="48">
        <v>10.8</v>
      </c>
      <c r="I1763" s="50"/>
      <c r="J1763" s="49">
        <v>10.8</v>
      </c>
      <c r="K1763" s="47">
        <v>16</v>
      </c>
      <c r="L1763" s="47">
        <f t="shared" si="13"/>
        <v>172.8</v>
      </c>
      <c r="M1763" s="45"/>
      <c r="N1763" s="47">
        <f t="shared" si="14"/>
        <v>172.8</v>
      </c>
      <c r="O1763" s="47"/>
      <c r="WZU1763" s="4"/>
      <c r="WZV1763" s="4"/>
      <c r="WZW1763" s="4"/>
      <c r="WZX1763" s="4"/>
      <c r="WZY1763" s="4"/>
      <c r="WZZ1763" s="4"/>
      <c r="XAA1763" s="4"/>
      <c r="XAB1763" s="4"/>
      <c r="XAC1763" s="4"/>
      <c r="XAD1763" s="4"/>
      <c r="XAE1763" s="4"/>
      <c r="XAF1763" s="4"/>
      <c r="XAG1763" s="4"/>
      <c r="XAH1763" s="4"/>
      <c r="XAI1763" s="4"/>
      <c r="XAJ1763" s="4"/>
      <c r="XAK1763" s="4"/>
      <c r="XAL1763" s="4"/>
      <c r="XAM1763" s="4"/>
      <c r="XAN1763" s="4"/>
      <c r="XAO1763" s="4"/>
      <c r="XAP1763" s="4"/>
      <c r="XAQ1763" s="4"/>
      <c r="XAR1763" s="4"/>
      <c r="XAS1763" s="4"/>
      <c r="XAT1763" s="4"/>
      <c r="XAU1763" s="4"/>
      <c r="XAV1763" s="4"/>
      <c r="XAW1763" s="4"/>
      <c r="XAX1763" s="4"/>
      <c r="XAY1763" s="4"/>
      <c r="XAZ1763" s="4"/>
    </row>
    <row r="1764" s="1" customFormat="1" ht="12" customHeight="1" spans="1:15 16245:16276">
      <c r="A1764" s="80" t="s">
        <v>20</v>
      </c>
      <c r="B1764" s="46" t="s">
        <v>1463</v>
      </c>
      <c r="C1764" s="69" t="s">
        <v>1660</v>
      </c>
      <c r="D1764" s="46" t="s">
        <v>1715</v>
      </c>
      <c r="E1764" s="50"/>
      <c r="F1764" s="50"/>
      <c r="G1764" s="51">
        <v>10.8</v>
      </c>
      <c r="H1764" s="48">
        <v>10.8</v>
      </c>
      <c r="I1764" s="50"/>
      <c r="J1764" s="49">
        <v>10.8</v>
      </c>
      <c r="K1764" s="47">
        <v>16</v>
      </c>
      <c r="L1764" s="47">
        <f t="shared" si="13"/>
        <v>172.8</v>
      </c>
      <c r="M1764" s="45"/>
      <c r="N1764" s="47">
        <f t="shared" si="14"/>
        <v>172.8</v>
      </c>
      <c r="O1764" s="47"/>
      <c r="WZU1764" s="4"/>
      <c r="WZV1764" s="4"/>
      <c r="WZW1764" s="4"/>
      <c r="WZX1764" s="4"/>
      <c r="WZY1764" s="4"/>
      <c r="WZZ1764" s="4"/>
      <c r="XAA1764" s="4"/>
      <c r="XAB1764" s="4"/>
      <c r="XAC1764" s="4"/>
      <c r="XAD1764" s="4"/>
      <c r="XAE1764" s="4"/>
      <c r="XAF1764" s="4"/>
      <c r="XAG1764" s="4"/>
      <c r="XAH1764" s="4"/>
      <c r="XAI1764" s="4"/>
      <c r="XAJ1764" s="4"/>
      <c r="XAK1764" s="4"/>
      <c r="XAL1764" s="4"/>
      <c r="XAM1764" s="4"/>
      <c r="XAN1764" s="4"/>
      <c r="XAO1764" s="4"/>
      <c r="XAP1764" s="4"/>
      <c r="XAQ1764" s="4"/>
      <c r="XAR1764" s="4"/>
      <c r="XAS1764" s="4"/>
      <c r="XAT1764" s="4"/>
      <c r="XAU1764" s="4"/>
      <c r="XAV1764" s="4"/>
      <c r="XAW1764" s="4"/>
      <c r="XAX1764" s="4"/>
      <c r="XAY1764" s="4"/>
      <c r="XAZ1764" s="4"/>
    </row>
    <row r="1765" s="1" customFormat="1" ht="12" customHeight="1" spans="1:15 16245:16276">
      <c r="A1765" s="80" t="s">
        <v>20</v>
      </c>
      <c r="B1765" s="46" t="s">
        <v>1463</v>
      </c>
      <c r="C1765" s="69" t="s">
        <v>1660</v>
      </c>
      <c r="D1765" s="46" t="s">
        <v>1716</v>
      </c>
      <c r="E1765" s="50"/>
      <c r="F1765" s="50"/>
      <c r="G1765" s="51">
        <v>10.8</v>
      </c>
      <c r="H1765" s="48">
        <v>10.8</v>
      </c>
      <c r="I1765" s="50"/>
      <c r="J1765" s="49">
        <v>10.8</v>
      </c>
      <c r="K1765" s="47">
        <v>16</v>
      </c>
      <c r="L1765" s="47">
        <f t="shared" si="13"/>
        <v>172.8</v>
      </c>
      <c r="M1765" s="45"/>
      <c r="N1765" s="47">
        <f t="shared" si="14"/>
        <v>172.8</v>
      </c>
      <c r="O1765" s="47"/>
      <c r="WZU1765" s="4"/>
      <c r="WZV1765" s="4"/>
      <c r="WZW1765" s="4"/>
      <c r="WZX1765" s="4"/>
      <c r="WZY1765" s="4"/>
      <c r="WZZ1765" s="4"/>
      <c r="XAA1765" s="4"/>
      <c r="XAB1765" s="4"/>
      <c r="XAC1765" s="4"/>
      <c r="XAD1765" s="4"/>
      <c r="XAE1765" s="4"/>
      <c r="XAF1765" s="4"/>
      <c r="XAG1765" s="4"/>
      <c r="XAH1765" s="4"/>
      <c r="XAI1765" s="4"/>
      <c r="XAJ1765" s="4"/>
      <c r="XAK1765" s="4"/>
      <c r="XAL1765" s="4"/>
      <c r="XAM1765" s="4"/>
      <c r="XAN1765" s="4"/>
      <c r="XAO1765" s="4"/>
      <c r="XAP1765" s="4"/>
      <c r="XAQ1765" s="4"/>
      <c r="XAR1765" s="4"/>
      <c r="XAS1765" s="4"/>
      <c r="XAT1765" s="4"/>
      <c r="XAU1765" s="4"/>
      <c r="XAV1765" s="4"/>
      <c r="XAW1765" s="4"/>
      <c r="XAX1765" s="4"/>
      <c r="XAY1765" s="4"/>
      <c r="XAZ1765" s="4"/>
    </row>
    <row r="1766" s="1" customFormat="1" ht="12" customHeight="1" spans="1:15 16245:16276">
      <c r="A1766" s="80" t="s">
        <v>20</v>
      </c>
      <c r="B1766" s="46" t="s">
        <v>1463</v>
      </c>
      <c r="C1766" s="69" t="s">
        <v>1660</v>
      </c>
      <c r="D1766" s="46" t="s">
        <v>1717</v>
      </c>
      <c r="E1766" s="50"/>
      <c r="F1766" s="50"/>
      <c r="G1766" s="51">
        <v>10.8</v>
      </c>
      <c r="H1766" s="48">
        <v>10.8</v>
      </c>
      <c r="I1766" s="50"/>
      <c r="J1766" s="49">
        <v>10.8</v>
      </c>
      <c r="K1766" s="47">
        <v>16</v>
      </c>
      <c r="L1766" s="47">
        <f t="shared" si="13"/>
        <v>172.8</v>
      </c>
      <c r="M1766" s="45"/>
      <c r="N1766" s="47">
        <f t="shared" si="14"/>
        <v>172.8</v>
      </c>
      <c r="O1766" s="47"/>
      <c r="WZU1766" s="4"/>
      <c r="WZV1766" s="4"/>
      <c r="WZW1766" s="4"/>
      <c r="WZX1766" s="4"/>
      <c r="WZY1766" s="4"/>
      <c r="WZZ1766" s="4"/>
      <c r="XAA1766" s="4"/>
      <c r="XAB1766" s="4"/>
      <c r="XAC1766" s="4"/>
      <c r="XAD1766" s="4"/>
      <c r="XAE1766" s="4"/>
      <c r="XAF1766" s="4"/>
      <c r="XAG1766" s="4"/>
      <c r="XAH1766" s="4"/>
      <c r="XAI1766" s="4"/>
      <c r="XAJ1766" s="4"/>
      <c r="XAK1766" s="4"/>
      <c r="XAL1766" s="4"/>
      <c r="XAM1766" s="4"/>
      <c r="XAN1766" s="4"/>
      <c r="XAO1766" s="4"/>
      <c r="XAP1766" s="4"/>
      <c r="XAQ1766" s="4"/>
      <c r="XAR1766" s="4"/>
      <c r="XAS1766" s="4"/>
      <c r="XAT1766" s="4"/>
      <c r="XAU1766" s="4"/>
      <c r="XAV1766" s="4"/>
      <c r="XAW1766" s="4"/>
      <c r="XAX1766" s="4"/>
      <c r="XAY1766" s="4"/>
      <c r="XAZ1766" s="4"/>
    </row>
    <row r="1767" s="1" customFormat="1" ht="12" customHeight="1" spans="1:15 16245:16276">
      <c r="A1767" s="80" t="s">
        <v>20</v>
      </c>
      <c r="B1767" s="46" t="s">
        <v>1463</v>
      </c>
      <c r="C1767" s="69" t="s">
        <v>1660</v>
      </c>
      <c r="D1767" s="46" t="s">
        <v>1718</v>
      </c>
      <c r="E1767" s="50"/>
      <c r="F1767" s="50"/>
      <c r="G1767" s="51">
        <v>10.8</v>
      </c>
      <c r="H1767" s="48">
        <v>10.8</v>
      </c>
      <c r="I1767" s="50"/>
      <c r="J1767" s="49">
        <v>10.8</v>
      </c>
      <c r="K1767" s="47">
        <v>16</v>
      </c>
      <c r="L1767" s="47">
        <f t="shared" si="13"/>
        <v>172.8</v>
      </c>
      <c r="M1767" s="45"/>
      <c r="N1767" s="47">
        <f t="shared" si="14"/>
        <v>172.8</v>
      </c>
      <c r="O1767" s="47"/>
      <c r="WZU1767" s="4"/>
      <c r="WZV1767" s="4"/>
      <c r="WZW1767" s="4"/>
      <c r="WZX1767" s="4"/>
      <c r="WZY1767" s="4"/>
      <c r="WZZ1767" s="4"/>
      <c r="XAA1767" s="4"/>
      <c r="XAB1767" s="4"/>
      <c r="XAC1767" s="4"/>
      <c r="XAD1767" s="4"/>
      <c r="XAE1767" s="4"/>
      <c r="XAF1767" s="4"/>
      <c r="XAG1767" s="4"/>
      <c r="XAH1767" s="4"/>
      <c r="XAI1767" s="4"/>
      <c r="XAJ1767" s="4"/>
      <c r="XAK1767" s="4"/>
      <c r="XAL1767" s="4"/>
      <c r="XAM1767" s="4"/>
      <c r="XAN1767" s="4"/>
      <c r="XAO1767" s="4"/>
      <c r="XAP1767" s="4"/>
      <c r="XAQ1767" s="4"/>
      <c r="XAR1767" s="4"/>
      <c r="XAS1767" s="4"/>
      <c r="XAT1767" s="4"/>
      <c r="XAU1767" s="4"/>
      <c r="XAV1767" s="4"/>
      <c r="XAW1767" s="4"/>
      <c r="XAX1767" s="4"/>
      <c r="XAY1767" s="4"/>
      <c r="XAZ1767" s="4"/>
    </row>
    <row r="1768" s="1" customFormat="1" ht="12" customHeight="1" spans="1:15 16245:16276">
      <c r="A1768" s="80" t="s">
        <v>20</v>
      </c>
      <c r="B1768" s="46" t="s">
        <v>1463</v>
      </c>
      <c r="C1768" s="69" t="s">
        <v>1660</v>
      </c>
      <c r="D1768" s="46" t="s">
        <v>1719</v>
      </c>
      <c r="E1768" s="50"/>
      <c r="F1768" s="50"/>
      <c r="G1768" s="51">
        <v>10.8</v>
      </c>
      <c r="H1768" s="48">
        <v>10.8</v>
      </c>
      <c r="I1768" s="50"/>
      <c r="J1768" s="49">
        <v>10.8</v>
      </c>
      <c r="K1768" s="47">
        <v>16</v>
      </c>
      <c r="L1768" s="47">
        <f t="shared" si="13"/>
        <v>172.8</v>
      </c>
      <c r="M1768" s="45"/>
      <c r="N1768" s="47">
        <f t="shared" si="14"/>
        <v>172.8</v>
      </c>
      <c r="O1768" s="47"/>
      <c r="WZU1768" s="4"/>
      <c r="WZV1768" s="4"/>
      <c r="WZW1768" s="4"/>
      <c r="WZX1768" s="4"/>
      <c r="WZY1768" s="4"/>
      <c r="WZZ1768" s="4"/>
      <c r="XAA1768" s="4"/>
      <c r="XAB1768" s="4"/>
      <c r="XAC1768" s="4"/>
      <c r="XAD1768" s="4"/>
      <c r="XAE1768" s="4"/>
      <c r="XAF1768" s="4"/>
      <c r="XAG1768" s="4"/>
      <c r="XAH1768" s="4"/>
      <c r="XAI1768" s="4"/>
      <c r="XAJ1768" s="4"/>
      <c r="XAK1768" s="4"/>
      <c r="XAL1768" s="4"/>
      <c r="XAM1768" s="4"/>
      <c r="XAN1768" s="4"/>
      <c r="XAO1768" s="4"/>
      <c r="XAP1768" s="4"/>
      <c r="XAQ1768" s="4"/>
      <c r="XAR1768" s="4"/>
      <c r="XAS1768" s="4"/>
      <c r="XAT1768" s="4"/>
      <c r="XAU1768" s="4"/>
      <c r="XAV1768" s="4"/>
      <c r="XAW1768" s="4"/>
      <c r="XAX1768" s="4"/>
      <c r="XAY1768" s="4"/>
      <c r="XAZ1768" s="4"/>
    </row>
    <row r="1769" s="1" customFormat="1" ht="12" customHeight="1" spans="1:15 16245:16276">
      <c r="A1769" s="80" t="s">
        <v>20</v>
      </c>
      <c r="B1769" s="46" t="s">
        <v>1463</v>
      </c>
      <c r="C1769" s="69" t="s">
        <v>1660</v>
      </c>
      <c r="D1769" s="46" t="s">
        <v>1720</v>
      </c>
      <c r="E1769" s="50"/>
      <c r="F1769" s="50"/>
      <c r="G1769" s="51">
        <v>10.8</v>
      </c>
      <c r="H1769" s="48">
        <v>10.8</v>
      </c>
      <c r="I1769" s="50"/>
      <c r="J1769" s="49">
        <v>10.8</v>
      </c>
      <c r="K1769" s="47">
        <v>16</v>
      </c>
      <c r="L1769" s="47">
        <f t="shared" si="13"/>
        <v>172.8</v>
      </c>
      <c r="M1769" s="45"/>
      <c r="N1769" s="47">
        <f t="shared" si="14"/>
        <v>172.8</v>
      </c>
      <c r="O1769" s="47"/>
      <c r="WZU1769" s="4"/>
      <c r="WZV1769" s="4"/>
      <c r="WZW1769" s="4"/>
      <c r="WZX1769" s="4"/>
      <c r="WZY1769" s="4"/>
      <c r="WZZ1769" s="4"/>
      <c r="XAA1769" s="4"/>
      <c r="XAB1769" s="4"/>
      <c r="XAC1769" s="4"/>
      <c r="XAD1769" s="4"/>
      <c r="XAE1769" s="4"/>
      <c r="XAF1769" s="4"/>
      <c r="XAG1769" s="4"/>
      <c r="XAH1769" s="4"/>
      <c r="XAI1769" s="4"/>
      <c r="XAJ1769" s="4"/>
      <c r="XAK1769" s="4"/>
      <c r="XAL1769" s="4"/>
      <c r="XAM1769" s="4"/>
      <c r="XAN1769" s="4"/>
      <c r="XAO1769" s="4"/>
      <c r="XAP1769" s="4"/>
      <c r="XAQ1769" s="4"/>
      <c r="XAR1769" s="4"/>
      <c r="XAS1769" s="4"/>
      <c r="XAT1769" s="4"/>
      <c r="XAU1769" s="4"/>
      <c r="XAV1769" s="4"/>
      <c r="XAW1769" s="4"/>
      <c r="XAX1769" s="4"/>
      <c r="XAY1769" s="4"/>
      <c r="XAZ1769" s="4"/>
    </row>
    <row r="1770" s="1" customFormat="1" ht="12" customHeight="1" spans="1:15 16245:16276">
      <c r="A1770" s="80" t="s">
        <v>20</v>
      </c>
      <c r="B1770" s="46" t="s">
        <v>1463</v>
      </c>
      <c r="C1770" s="69" t="s">
        <v>1660</v>
      </c>
      <c r="D1770" s="46" t="s">
        <v>1721</v>
      </c>
      <c r="E1770" s="50"/>
      <c r="F1770" s="50"/>
      <c r="G1770" s="51">
        <v>10.8</v>
      </c>
      <c r="H1770" s="48">
        <v>10.8</v>
      </c>
      <c r="I1770" s="50"/>
      <c r="J1770" s="49">
        <v>10.8</v>
      </c>
      <c r="K1770" s="47">
        <v>16</v>
      </c>
      <c r="L1770" s="47">
        <f t="shared" si="13"/>
        <v>172.8</v>
      </c>
      <c r="M1770" s="45"/>
      <c r="N1770" s="47">
        <f t="shared" si="14"/>
        <v>172.8</v>
      </c>
      <c r="O1770" s="47"/>
      <c r="WZU1770" s="4"/>
      <c r="WZV1770" s="4"/>
      <c r="WZW1770" s="4"/>
      <c r="WZX1770" s="4"/>
      <c r="WZY1770" s="4"/>
      <c r="WZZ1770" s="4"/>
      <c r="XAA1770" s="4"/>
      <c r="XAB1770" s="4"/>
      <c r="XAC1770" s="4"/>
      <c r="XAD1770" s="4"/>
      <c r="XAE1770" s="4"/>
      <c r="XAF1770" s="4"/>
      <c r="XAG1770" s="4"/>
      <c r="XAH1770" s="4"/>
      <c r="XAI1770" s="4"/>
      <c r="XAJ1770" s="4"/>
      <c r="XAK1770" s="4"/>
      <c r="XAL1770" s="4"/>
      <c r="XAM1770" s="4"/>
      <c r="XAN1770" s="4"/>
      <c r="XAO1770" s="4"/>
      <c r="XAP1770" s="4"/>
      <c r="XAQ1770" s="4"/>
      <c r="XAR1770" s="4"/>
      <c r="XAS1770" s="4"/>
      <c r="XAT1770" s="4"/>
      <c r="XAU1770" s="4"/>
      <c r="XAV1770" s="4"/>
      <c r="XAW1770" s="4"/>
      <c r="XAX1770" s="4"/>
      <c r="XAY1770" s="4"/>
      <c r="XAZ1770" s="4"/>
    </row>
    <row r="1771" s="1" customFormat="1" ht="12" customHeight="1" spans="1:15 16245:16276">
      <c r="A1771" s="80" t="s">
        <v>20</v>
      </c>
      <c r="B1771" s="46" t="s">
        <v>1463</v>
      </c>
      <c r="C1771" s="69" t="s">
        <v>1660</v>
      </c>
      <c r="D1771" s="46" t="s">
        <v>1722</v>
      </c>
      <c r="E1771" s="50"/>
      <c r="F1771" s="50"/>
      <c r="G1771" s="51">
        <v>10.8</v>
      </c>
      <c r="H1771" s="48">
        <v>10.8</v>
      </c>
      <c r="I1771" s="50"/>
      <c r="J1771" s="49">
        <v>10.8</v>
      </c>
      <c r="K1771" s="47">
        <v>16</v>
      </c>
      <c r="L1771" s="47">
        <f t="shared" si="13"/>
        <v>172.8</v>
      </c>
      <c r="M1771" s="45"/>
      <c r="N1771" s="47">
        <f t="shared" si="14"/>
        <v>172.8</v>
      </c>
      <c r="O1771" s="47"/>
      <c r="WZU1771" s="4"/>
      <c r="WZV1771" s="4"/>
      <c r="WZW1771" s="4"/>
      <c r="WZX1771" s="4"/>
      <c r="WZY1771" s="4"/>
      <c r="WZZ1771" s="4"/>
      <c r="XAA1771" s="4"/>
      <c r="XAB1771" s="4"/>
      <c r="XAC1771" s="4"/>
      <c r="XAD1771" s="4"/>
      <c r="XAE1771" s="4"/>
      <c r="XAF1771" s="4"/>
      <c r="XAG1771" s="4"/>
      <c r="XAH1771" s="4"/>
      <c r="XAI1771" s="4"/>
      <c r="XAJ1771" s="4"/>
      <c r="XAK1771" s="4"/>
      <c r="XAL1771" s="4"/>
      <c r="XAM1771" s="4"/>
      <c r="XAN1771" s="4"/>
      <c r="XAO1771" s="4"/>
      <c r="XAP1771" s="4"/>
      <c r="XAQ1771" s="4"/>
      <c r="XAR1771" s="4"/>
      <c r="XAS1771" s="4"/>
      <c r="XAT1771" s="4"/>
      <c r="XAU1771" s="4"/>
      <c r="XAV1771" s="4"/>
      <c r="XAW1771" s="4"/>
      <c r="XAX1771" s="4"/>
      <c r="XAY1771" s="4"/>
      <c r="XAZ1771" s="4"/>
    </row>
    <row r="1772" s="1" customFormat="1" ht="12" customHeight="1" spans="1:15 16245:16276">
      <c r="A1772" s="80" t="s">
        <v>20</v>
      </c>
      <c r="B1772" s="46" t="s">
        <v>1463</v>
      </c>
      <c r="C1772" s="69" t="s">
        <v>1660</v>
      </c>
      <c r="D1772" s="46" t="s">
        <v>1723</v>
      </c>
      <c r="E1772" s="50"/>
      <c r="F1772" s="50"/>
      <c r="G1772" s="51">
        <v>10.8</v>
      </c>
      <c r="H1772" s="48">
        <v>10.8</v>
      </c>
      <c r="I1772" s="50"/>
      <c r="J1772" s="49">
        <v>10.8</v>
      </c>
      <c r="K1772" s="47">
        <v>16</v>
      </c>
      <c r="L1772" s="47">
        <f t="shared" si="13"/>
        <v>172.8</v>
      </c>
      <c r="M1772" s="45"/>
      <c r="N1772" s="47">
        <f t="shared" si="14"/>
        <v>172.8</v>
      </c>
      <c r="O1772" s="47"/>
      <c r="WZU1772" s="4"/>
      <c r="WZV1772" s="4"/>
      <c r="WZW1772" s="4"/>
      <c r="WZX1772" s="4"/>
      <c r="WZY1772" s="4"/>
      <c r="WZZ1772" s="4"/>
      <c r="XAA1772" s="4"/>
      <c r="XAB1772" s="4"/>
      <c r="XAC1772" s="4"/>
      <c r="XAD1772" s="4"/>
      <c r="XAE1772" s="4"/>
      <c r="XAF1772" s="4"/>
      <c r="XAG1772" s="4"/>
      <c r="XAH1772" s="4"/>
      <c r="XAI1772" s="4"/>
      <c r="XAJ1772" s="4"/>
      <c r="XAK1772" s="4"/>
      <c r="XAL1772" s="4"/>
      <c r="XAM1772" s="4"/>
      <c r="XAN1772" s="4"/>
      <c r="XAO1772" s="4"/>
      <c r="XAP1772" s="4"/>
      <c r="XAQ1772" s="4"/>
      <c r="XAR1772" s="4"/>
      <c r="XAS1772" s="4"/>
      <c r="XAT1772" s="4"/>
      <c r="XAU1772" s="4"/>
      <c r="XAV1772" s="4"/>
      <c r="XAW1772" s="4"/>
      <c r="XAX1772" s="4"/>
      <c r="XAY1772" s="4"/>
      <c r="XAZ1772" s="4"/>
    </row>
    <row r="1773" s="1" customFormat="1" ht="12" customHeight="1" spans="1:15 16245:16276">
      <c r="A1773" s="80" t="s">
        <v>20</v>
      </c>
      <c r="B1773" s="46" t="s">
        <v>1463</v>
      </c>
      <c r="C1773" s="69" t="s">
        <v>1660</v>
      </c>
      <c r="D1773" s="46" t="s">
        <v>1724</v>
      </c>
      <c r="E1773" s="50"/>
      <c r="F1773" s="50"/>
      <c r="G1773" s="51">
        <v>10.8</v>
      </c>
      <c r="H1773" s="48">
        <v>10.8</v>
      </c>
      <c r="I1773" s="50"/>
      <c r="J1773" s="49">
        <v>10.8</v>
      </c>
      <c r="K1773" s="47">
        <v>16</v>
      </c>
      <c r="L1773" s="47">
        <f t="shared" si="13"/>
        <v>172.8</v>
      </c>
      <c r="M1773" s="45"/>
      <c r="N1773" s="47">
        <f t="shared" si="14"/>
        <v>172.8</v>
      </c>
      <c r="O1773" s="47"/>
      <c r="WZU1773" s="4"/>
      <c r="WZV1773" s="4"/>
      <c r="WZW1773" s="4"/>
      <c r="WZX1773" s="4"/>
      <c r="WZY1773" s="4"/>
      <c r="WZZ1773" s="4"/>
      <c r="XAA1773" s="4"/>
      <c r="XAB1773" s="4"/>
      <c r="XAC1773" s="4"/>
      <c r="XAD1773" s="4"/>
      <c r="XAE1773" s="4"/>
      <c r="XAF1773" s="4"/>
      <c r="XAG1773" s="4"/>
      <c r="XAH1773" s="4"/>
      <c r="XAI1773" s="4"/>
      <c r="XAJ1773" s="4"/>
      <c r="XAK1773" s="4"/>
      <c r="XAL1773" s="4"/>
      <c r="XAM1773" s="4"/>
      <c r="XAN1773" s="4"/>
      <c r="XAO1773" s="4"/>
      <c r="XAP1773" s="4"/>
      <c r="XAQ1773" s="4"/>
      <c r="XAR1773" s="4"/>
      <c r="XAS1773" s="4"/>
      <c r="XAT1773" s="4"/>
      <c r="XAU1773" s="4"/>
      <c r="XAV1773" s="4"/>
      <c r="XAW1773" s="4"/>
      <c r="XAX1773" s="4"/>
      <c r="XAY1773" s="4"/>
      <c r="XAZ1773" s="4"/>
    </row>
    <row r="1774" s="1" customFormat="1" ht="12" customHeight="1" spans="1:15 16245:16276">
      <c r="A1774" s="80" t="s">
        <v>20</v>
      </c>
      <c r="B1774" s="46" t="s">
        <v>1463</v>
      </c>
      <c r="C1774" s="69" t="s">
        <v>1660</v>
      </c>
      <c r="D1774" s="46" t="s">
        <v>1725</v>
      </c>
      <c r="E1774" s="50"/>
      <c r="F1774" s="50"/>
      <c r="G1774" s="51">
        <v>10.8</v>
      </c>
      <c r="H1774" s="48">
        <v>10.8</v>
      </c>
      <c r="I1774" s="50"/>
      <c r="J1774" s="49">
        <v>10.8</v>
      </c>
      <c r="K1774" s="47">
        <v>16</v>
      </c>
      <c r="L1774" s="47">
        <f t="shared" si="13"/>
        <v>172.8</v>
      </c>
      <c r="M1774" s="45"/>
      <c r="N1774" s="47">
        <f t="shared" si="14"/>
        <v>172.8</v>
      </c>
      <c r="O1774" s="47"/>
      <c r="WZU1774" s="4"/>
      <c r="WZV1774" s="4"/>
      <c r="WZW1774" s="4"/>
      <c r="WZX1774" s="4"/>
      <c r="WZY1774" s="4"/>
      <c r="WZZ1774" s="4"/>
      <c r="XAA1774" s="4"/>
      <c r="XAB1774" s="4"/>
      <c r="XAC1774" s="4"/>
      <c r="XAD1774" s="4"/>
      <c r="XAE1774" s="4"/>
      <c r="XAF1774" s="4"/>
      <c r="XAG1774" s="4"/>
      <c r="XAH1774" s="4"/>
      <c r="XAI1774" s="4"/>
      <c r="XAJ1774" s="4"/>
      <c r="XAK1774" s="4"/>
      <c r="XAL1774" s="4"/>
      <c r="XAM1774" s="4"/>
      <c r="XAN1774" s="4"/>
      <c r="XAO1774" s="4"/>
      <c r="XAP1774" s="4"/>
      <c r="XAQ1774" s="4"/>
      <c r="XAR1774" s="4"/>
      <c r="XAS1774" s="4"/>
      <c r="XAT1774" s="4"/>
      <c r="XAU1774" s="4"/>
      <c r="XAV1774" s="4"/>
      <c r="XAW1774" s="4"/>
      <c r="XAX1774" s="4"/>
      <c r="XAY1774" s="4"/>
      <c r="XAZ1774" s="4"/>
    </row>
    <row r="1775" s="1" customFormat="1" ht="12" customHeight="1" spans="1:15 16245:16276">
      <c r="A1775" s="80" t="s">
        <v>20</v>
      </c>
      <c r="B1775" s="46" t="s">
        <v>1463</v>
      </c>
      <c r="C1775" s="69" t="s">
        <v>1660</v>
      </c>
      <c r="D1775" s="46" t="s">
        <v>1726</v>
      </c>
      <c r="E1775" s="50"/>
      <c r="F1775" s="50"/>
      <c r="G1775" s="51">
        <v>10.8</v>
      </c>
      <c r="H1775" s="48">
        <v>10.8</v>
      </c>
      <c r="I1775" s="50"/>
      <c r="J1775" s="49">
        <v>10.8</v>
      </c>
      <c r="K1775" s="47">
        <v>16</v>
      </c>
      <c r="L1775" s="47">
        <f t="shared" si="13"/>
        <v>172.8</v>
      </c>
      <c r="M1775" s="45"/>
      <c r="N1775" s="47">
        <f t="shared" si="14"/>
        <v>172.8</v>
      </c>
      <c r="O1775" s="47"/>
      <c r="WZU1775" s="4"/>
      <c r="WZV1775" s="4"/>
      <c r="WZW1775" s="4"/>
      <c r="WZX1775" s="4"/>
      <c r="WZY1775" s="4"/>
      <c r="WZZ1775" s="4"/>
      <c r="XAA1775" s="4"/>
      <c r="XAB1775" s="4"/>
      <c r="XAC1775" s="4"/>
      <c r="XAD1775" s="4"/>
      <c r="XAE1775" s="4"/>
      <c r="XAF1775" s="4"/>
      <c r="XAG1775" s="4"/>
      <c r="XAH1775" s="4"/>
      <c r="XAI1775" s="4"/>
      <c r="XAJ1775" s="4"/>
      <c r="XAK1775" s="4"/>
      <c r="XAL1775" s="4"/>
      <c r="XAM1775" s="4"/>
      <c r="XAN1775" s="4"/>
      <c r="XAO1775" s="4"/>
      <c r="XAP1775" s="4"/>
      <c r="XAQ1775" s="4"/>
      <c r="XAR1775" s="4"/>
      <c r="XAS1775" s="4"/>
      <c r="XAT1775" s="4"/>
      <c r="XAU1775" s="4"/>
      <c r="XAV1775" s="4"/>
      <c r="XAW1775" s="4"/>
      <c r="XAX1775" s="4"/>
      <c r="XAY1775" s="4"/>
      <c r="XAZ1775" s="4"/>
    </row>
    <row r="1776" s="1" customFormat="1" ht="12" customHeight="1" spans="1:15 16245:16276">
      <c r="A1776" s="80" t="s">
        <v>20</v>
      </c>
      <c r="B1776" s="46" t="s">
        <v>1463</v>
      </c>
      <c r="C1776" s="69" t="s">
        <v>1660</v>
      </c>
      <c r="D1776" s="46" t="s">
        <v>1727</v>
      </c>
      <c r="E1776" s="50"/>
      <c r="F1776" s="50"/>
      <c r="G1776" s="51">
        <v>10.8</v>
      </c>
      <c r="H1776" s="48">
        <v>10.8</v>
      </c>
      <c r="I1776" s="50"/>
      <c r="J1776" s="49">
        <v>10.8</v>
      </c>
      <c r="K1776" s="47">
        <v>16</v>
      </c>
      <c r="L1776" s="47">
        <f t="shared" si="13"/>
        <v>172.8</v>
      </c>
      <c r="M1776" s="45"/>
      <c r="N1776" s="47">
        <f t="shared" si="14"/>
        <v>172.8</v>
      </c>
      <c r="O1776" s="47"/>
      <c r="WZU1776" s="4"/>
      <c r="WZV1776" s="4"/>
      <c r="WZW1776" s="4"/>
      <c r="WZX1776" s="4"/>
      <c r="WZY1776" s="4"/>
      <c r="WZZ1776" s="4"/>
      <c r="XAA1776" s="4"/>
      <c r="XAB1776" s="4"/>
      <c r="XAC1776" s="4"/>
      <c r="XAD1776" s="4"/>
      <c r="XAE1776" s="4"/>
      <c r="XAF1776" s="4"/>
      <c r="XAG1776" s="4"/>
      <c r="XAH1776" s="4"/>
      <c r="XAI1776" s="4"/>
      <c r="XAJ1776" s="4"/>
      <c r="XAK1776" s="4"/>
      <c r="XAL1776" s="4"/>
      <c r="XAM1776" s="4"/>
      <c r="XAN1776" s="4"/>
      <c r="XAO1776" s="4"/>
      <c r="XAP1776" s="4"/>
      <c r="XAQ1776" s="4"/>
      <c r="XAR1776" s="4"/>
      <c r="XAS1776" s="4"/>
      <c r="XAT1776" s="4"/>
      <c r="XAU1776" s="4"/>
      <c r="XAV1776" s="4"/>
      <c r="XAW1776" s="4"/>
      <c r="XAX1776" s="4"/>
      <c r="XAY1776" s="4"/>
      <c r="XAZ1776" s="4"/>
    </row>
    <row r="1777" s="1" customFormat="1" ht="12" customHeight="1" spans="1:15 16245:16276">
      <c r="A1777" s="80" t="s">
        <v>20</v>
      </c>
      <c r="B1777" s="46" t="s">
        <v>1463</v>
      </c>
      <c r="C1777" s="69" t="s">
        <v>1660</v>
      </c>
      <c r="D1777" s="46" t="s">
        <v>1728</v>
      </c>
      <c r="E1777" s="50"/>
      <c r="F1777" s="50"/>
      <c r="G1777" s="51">
        <v>10.8</v>
      </c>
      <c r="H1777" s="48">
        <v>10.8</v>
      </c>
      <c r="I1777" s="50"/>
      <c r="J1777" s="49">
        <v>10.8</v>
      </c>
      <c r="K1777" s="47">
        <v>16</v>
      </c>
      <c r="L1777" s="47">
        <f t="shared" si="13"/>
        <v>172.8</v>
      </c>
      <c r="M1777" s="45"/>
      <c r="N1777" s="47">
        <f t="shared" si="14"/>
        <v>172.8</v>
      </c>
      <c r="O1777" s="47"/>
      <c r="WZU1777" s="4"/>
      <c r="WZV1777" s="4"/>
      <c r="WZW1777" s="4"/>
      <c r="WZX1777" s="4"/>
      <c r="WZY1777" s="4"/>
      <c r="WZZ1777" s="4"/>
      <c r="XAA1777" s="4"/>
      <c r="XAB1777" s="4"/>
      <c r="XAC1777" s="4"/>
      <c r="XAD1777" s="4"/>
      <c r="XAE1777" s="4"/>
      <c r="XAF1777" s="4"/>
      <c r="XAG1777" s="4"/>
      <c r="XAH1777" s="4"/>
      <c r="XAI1777" s="4"/>
      <c r="XAJ1777" s="4"/>
      <c r="XAK1777" s="4"/>
      <c r="XAL1777" s="4"/>
      <c r="XAM1777" s="4"/>
      <c r="XAN1777" s="4"/>
      <c r="XAO1777" s="4"/>
      <c r="XAP1777" s="4"/>
      <c r="XAQ1777" s="4"/>
      <c r="XAR1777" s="4"/>
      <c r="XAS1777" s="4"/>
      <c r="XAT1777" s="4"/>
      <c r="XAU1777" s="4"/>
      <c r="XAV1777" s="4"/>
      <c r="XAW1777" s="4"/>
      <c r="XAX1777" s="4"/>
      <c r="XAY1777" s="4"/>
      <c r="XAZ1777" s="4"/>
    </row>
    <row r="1778" s="1" customFormat="1" ht="12" customHeight="1" spans="1:15 16245:16276">
      <c r="A1778" s="80" t="s">
        <v>20</v>
      </c>
      <c r="B1778" s="46" t="s">
        <v>1463</v>
      </c>
      <c r="C1778" s="69" t="s">
        <v>1660</v>
      </c>
      <c r="D1778" s="46" t="s">
        <v>1729</v>
      </c>
      <c r="E1778" s="50"/>
      <c r="F1778" s="50"/>
      <c r="G1778" s="51">
        <v>10.8</v>
      </c>
      <c r="H1778" s="48">
        <v>10.8</v>
      </c>
      <c r="I1778" s="50"/>
      <c r="J1778" s="49">
        <v>10.8</v>
      </c>
      <c r="K1778" s="47">
        <v>16</v>
      </c>
      <c r="L1778" s="47">
        <f t="shared" si="13"/>
        <v>172.8</v>
      </c>
      <c r="M1778" s="45"/>
      <c r="N1778" s="47">
        <f t="shared" si="14"/>
        <v>172.8</v>
      </c>
      <c r="O1778" s="47"/>
      <c r="WZU1778" s="4"/>
      <c r="WZV1778" s="4"/>
      <c r="WZW1778" s="4"/>
      <c r="WZX1778" s="4"/>
      <c r="WZY1778" s="4"/>
      <c r="WZZ1778" s="4"/>
      <c r="XAA1778" s="4"/>
      <c r="XAB1778" s="4"/>
      <c r="XAC1778" s="4"/>
      <c r="XAD1778" s="4"/>
      <c r="XAE1778" s="4"/>
      <c r="XAF1778" s="4"/>
      <c r="XAG1778" s="4"/>
      <c r="XAH1778" s="4"/>
      <c r="XAI1778" s="4"/>
      <c r="XAJ1778" s="4"/>
      <c r="XAK1778" s="4"/>
      <c r="XAL1778" s="4"/>
      <c r="XAM1778" s="4"/>
      <c r="XAN1778" s="4"/>
      <c r="XAO1778" s="4"/>
      <c r="XAP1778" s="4"/>
      <c r="XAQ1778" s="4"/>
      <c r="XAR1778" s="4"/>
      <c r="XAS1778" s="4"/>
      <c r="XAT1778" s="4"/>
      <c r="XAU1778" s="4"/>
      <c r="XAV1778" s="4"/>
      <c r="XAW1778" s="4"/>
      <c r="XAX1778" s="4"/>
      <c r="XAY1778" s="4"/>
      <c r="XAZ1778" s="4"/>
    </row>
    <row r="1779" s="1" customFormat="1" ht="12" customHeight="1" spans="1:15 16245:16276">
      <c r="A1779" s="80" t="s">
        <v>20</v>
      </c>
      <c r="B1779" s="46" t="s">
        <v>1463</v>
      </c>
      <c r="C1779" s="69" t="s">
        <v>1660</v>
      </c>
      <c r="D1779" s="46" t="s">
        <v>1730</v>
      </c>
      <c r="E1779" s="50"/>
      <c r="F1779" s="50"/>
      <c r="G1779" s="51">
        <v>10.8</v>
      </c>
      <c r="H1779" s="48">
        <v>10.8</v>
      </c>
      <c r="I1779" s="50"/>
      <c r="J1779" s="49">
        <v>10.8</v>
      </c>
      <c r="K1779" s="47">
        <v>16</v>
      </c>
      <c r="L1779" s="47">
        <f t="shared" si="13"/>
        <v>172.8</v>
      </c>
      <c r="M1779" s="45"/>
      <c r="N1779" s="47">
        <f t="shared" si="14"/>
        <v>172.8</v>
      </c>
      <c r="O1779" s="47"/>
      <c r="WZU1779" s="4"/>
      <c r="WZV1779" s="4"/>
      <c r="WZW1779" s="4"/>
      <c r="WZX1779" s="4"/>
      <c r="WZY1779" s="4"/>
      <c r="WZZ1779" s="4"/>
      <c r="XAA1779" s="4"/>
      <c r="XAB1779" s="4"/>
      <c r="XAC1779" s="4"/>
      <c r="XAD1779" s="4"/>
      <c r="XAE1779" s="4"/>
      <c r="XAF1779" s="4"/>
      <c r="XAG1779" s="4"/>
      <c r="XAH1779" s="4"/>
      <c r="XAI1779" s="4"/>
      <c r="XAJ1779" s="4"/>
      <c r="XAK1779" s="4"/>
      <c r="XAL1779" s="4"/>
      <c r="XAM1779" s="4"/>
      <c r="XAN1779" s="4"/>
      <c r="XAO1779" s="4"/>
      <c r="XAP1779" s="4"/>
      <c r="XAQ1779" s="4"/>
      <c r="XAR1779" s="4"/>
      <c r="XAS1779" s="4"/>
      <c r="XAT1779" s="4"/>
      <c r="XAU1779" s="4"/>
      <c r="XAV1779" s="4"/>
      <c r="XAW1779" s="4"/>
      <c r="XAX1779" s="4"/>
      <c r="XAY1779" s="4"/>
      <c r="XAZ1779" s="4"/>
    </row>
    <row r="1780" s="1" customFormat="1" ht="12" customHeight="1" spans="1:15 16245:16276">
      <c r="A1780" s="80" t="s">
        <v>20</v>
      </c>
      <c r="B1780" s="46" t="s">
        <v>1463</v>
      </c>
      <c r="C1780" s="69" t="s">
        <v>1660</v>
      </c>
      <c r="D1780" s="46" t="s">
        <v>1731</v>
      </c>
      <c r="E1780" s="50"/>
      <c r="F1780" s="50"/>
      <c r="G1780" s="51">
        <v>10.8</v>
      </c>
      <c r="H1780" s="48">
        <v>10.8</v>
      </c>
      <c r="I1780" s="50"/>
      <c r="J1780" s="49">
        <v>10.8</v>
      </c>
      <c r="K1780" s="47">
        <v>16</v>
      </c>
      <c r="L1780" s="47">
        <f t="shared" si="13"/>
        <v>172.8</v>
      </c>
      <c r="M1780" s="45"/>
      <c r="N1780" s="47">
        <f t="shared" si="14"/>
        <v>172.8</v>
      </c>
      <c r="O1780" s="47"/>
      <c r="WZU1780" s="4"/>
      <c r="WZV1780" s="4"/>
      <c r="WZW1780" s="4"/>
      <c r="WZX1780" s="4"/>
      <c r="WZY1780" s="4"/>
      <c r="WZZ1780" s="4"/>
      <c r="XAA1780" s="4"/>
      <c r="XAB1780" s="4"/>
      <c r="XAC1780" s="4"/>
      <c r="XAD1780" s="4"/>
      <c r="XAE1780" s="4"/>
      <c r="XAF1780" s="4"/>
      <c r="XAG1780" s="4"/>
      <c r="XAH1780" s="4"/>
      <c r="XAI1780" s="4"/>
      <c r="XAJ1780" s="4"/>
      <c r="XAK1780" s="4"/>
      <c r="XAL1780" s="4"/>
      <c r="XAM1780" s="4"/>
      <c r="XAN1780" s="4"/>
      <c r="XAO1780" s="4"/>
      <c r="XAP1780" s="4"/>
      <c r="XAQ1780" s="4"/>
      <c r="XAR1780" s="4"/>
      <c r="XAS1780" s="4"/>
      <c r="XAT1780" s="4"/>
      <c r="XAU1780" s="4"/>
      <c r="XAV1780" s="4"/>
      <c r="XAW1780" s="4"/>
      <c r="XAX1780" s="4"/>
      <c r="XAY1780" s="4"/>
      <c r="XAZ1780" s="4"/>
    </row>
    <row r="1781" s="1" customFormat="1" ht="12" customHeight="1" spans="1:15 16245:16276">
      <c r="A1781" s="80" t="s">
        <v>20</v>
      </c>
      <c r="B1781" s="46" t="s">
        <v>1463</v>
      </c>
      <c r="C1781" s="69" t="s">
        <v>1660</v>
      </c>
      <c r="D1781" s="81" t="s">
        <v>1732</v>
      </c>
      <c r="E1781" s="50"/>
      <c r="F1781" s="50"/>
      <c r="G1781" s="51">
        <v>10.8</v>
      </c>
      <c r="H1781" s="48">
        <v>10.8</v>
      </c>
      <c r="I1781" s="50"/>
      <c r="J1781" s="49">
        <v>10.8</v>
      </c>
      <c r="K1781" s="47">
        <v>16</v>
      </c>
      <c r="L1781" s="47">
        <f t="shared" si="13"/>
        <v>172.8</v>
      </c>
      <c r="M1781" s="45"/>
      <c r="N1781" s="47">
        <f t="shared" si="14"/>
        <v>172.8</v>
      </c>
      <c r="O1781" s="47" t="s">
        <v>1733</v>
      </c>
      <c r="WZU1781" s="4"/>
      <c r="WZV1781" s="4"/>
      <c r="WZW1781" s="4"/>
      <c r="WZX1781" s="4"/>
      <c r="WZY1781" s="4"/>
      <c r="WZZ1781" s="4"/>
      <c r="XAA1781" s="4"/>
      <c r="XAB1781" s="4"/>
      <c r="XAC1781" s="4"/>
      <c r="XAD1781" s="4"/>
      <c r="XAE1781" s="4"/>
      <c r="XAF1781" s="4"/>
      <c r="XAG1781" s="4"/>
      <c r="XAH1781" s="4"/>
      <c r="XAI1781" s="4"/>
      <c r="XAJ1781" s="4"/>
      <c r="XAK1781" s="4"/>
      <c r="XAL1781" s="4"/>
      <c r="XAM1781" s="4"/>
      <c r="XAN1781" s="4"/>
      <c r="XAO1781" s="4"/>
      <c r="XAP1781" s="4"/>
      <c r="XAQ1781" s="4"/>
      <c r="XAR1781" s="4"/>
      <c r="XAS1781" s="4"/>
      <c r="XAT1781" s="4"/>
      <c r="XAU1781" s="4"/>
      <c r="XAV1781" s="4"/>
      <c r="XAW1781" s="4"/>
      <c r="XAX1781" s="4"/>
      <c r="XAY1781" s="4"/>
      <c r="XAZ1781" s="4"/>
    </row>
    <row r="1782" s="1" customFormat="1" ht="12" customHeight="1" spans="1:15 16245:16276">
      <c r="A1782" s="80" t="s">
        <v>20</v>
      </c>
      <c r="B1782" s="46" t="s">
        <v>1463</v>
      </c>
      <c r="C1782" s="69" t="s">
        <v>1660</v>
      </c>
      <c r="D1782" s="46" t="s">
        <v>1734</v>
      </c>
      <c r="E1782" s="50"/>
      <c r="F1782" s="50"/>
      <c r="G1782" s="51">
        <v>10.8</v>
      </c>
      <c r="H1782" s="48">
        <v>10.8</v>
      </c>
      <c r="I1782" s="50"/>
      <c r="J1782" s="49">
        <v>10.8</v>
      </c>
      <c r="K1782" s="47">
        <v>16</v>
      </c>
      <c r="L1782" s="47">
        <f t="shared" si="13"/>
        <v>172.8</v>
      </c>
      <c r="M1782" s="45"/>
      <c r="N1782" s="47">
        <f t="shared" si="14"/>
        <v>172.8</v>
      </c>
      <c r="O1782" s="47"/>
      <c r="WZU1782" s="4"/>
      <c r="WZV1782" s="4"/>
      <c r="WZW1782" s="4"/>
      <c r="WZX1782" s="4"/>
      <c r="WZY1782" s="4"/>
      <c r="WZZ1782" s="4"/>
      <c r="XAA1782" s="4"/>
      <c r="XAB1782" s="4"/>
      <c r="XAC1782" s="4"/>
      <c r="XAD1782" s="4"/>
      <c r="XAE1782" s="4"/>
      <c r="XAF1782" s="4"/>
      <c r="XAG1782" s="4"/>
      <c r="XAH1782" s="4"/>
      <c r="XAI1782" s="4"/>
      <c r="XAJ1782" s="4"/>
      <c r="XAK1782" s="4"/>
      <c r="XAL1782" s="4"/>
      <c r="XAM1782" s="4"/>
      <c r="XAN1782" s="4"/>
      <c r="XAO1782" s="4"/>
      <c r="XAP1782" s="4"/>
      <c r="XAQ1782" s="4"/>
      <c r="XAR1782" s="4"/>
      <c r="XAS1782" s="4"/>
      <c r="XAT1782" s="4"/>
      <c r="XAU1782" s="4"/>
      <c r="XAV1782" s="4"/>
      <c r="XAW1782" s="4"/>
      <c r="XAX1782" s="4"/>
      <c r="XAY1782" s="4"/>
      <c r="XAZ1782" s="4"/>
    </row>
    <row r="1783" s="1" customFormat="1" ht="12" customHeight="1" spans="1:15 16245:16276">
      <c r="A1783" s="80" t="s">
        <v>20</v>
      </c>
      <c r="B1783" s="46" t="s">
        <v>1463</v>
      </c>
      <c r="C1783" s="69" t="s">
        <v>1660</v>
      </c>
      <c r="D1783" s="46" t="s">
        <v>1735</v>
      </c>
      <c r="E1783" s="50"/>
      <c r="F1783" s="50"/>
      <c r="G1783" s="51">
        <v>10.8</v>
      </c>
      <c r="H1783" s="48">
        <v>10.8</v>
      </c>
      <c r="I1783" s="50"/>
      <c r="J1783" s="49">
        <v>10.8</v>
      </c>
      <c r="K1783" s="47">
        <v>16</v>
      </c>
      <c r="L1783" s="47">
        <f t="shared" si="13"/>
        <v>172.8</v>
      </c>
      <c r="M1783" s="45"/>
      <c r="N1783" s="47">
        <f t="shared" si="14"/>
        <v>172.8</v>
      </c>
      <c r="O1783" s="47"/>
      <c r="WZU1783" s="4"/>
      <c r="WZV1783" s="4"/>
      <c r="WZW1783" s="4"/>
      <c r="WZX1783" s="4"/>
      <c r="WZY1783" s="4"/>
      <c r="WZZ1783" s="4"/>
      <c r="XAA1783" s="4"/>
      <c r="XAB1783" s="4"/>
      <c r="XAC1783" s="4"/>
      <c r="XAD1783" s="4"/>
      <c r="XAE1783" s="4"/>
      <c r="XAF1783" s="4"/>
      <c r="XAG1783" s="4"/>
      <c r="XAH1783" s="4"/>
      <c r="XAI1783" s="4"/>
      <c r="XAJ1783" s="4"/>
      <c r="XAK1783" s="4"/>
      <c r="XAL1783" s="4"/>
      <c r="XAM1783" s="4"/>
      <c r="XAN1783" s="4"/>
      <c r="XAO1783" s="4"/>
      <c r="XAP1783" s="4"/>
      <c r="XAQ1783" s="4"/>
      <c r="XAR1783" s="4"/>
      <c r="XAS1783" s="4"/>
      <c r="XAT1783" s="4"/>
      <c r="XAU1783" s="4"/>
      <c r="XAV1783" s="4"/>
      <c r="XAW1783" s="4"/>
      <c r="XAX1783" s="4"/>
      <c r="XAY1783" s="4"/>
      <c r="XAZ1783" s="4"/>
    </row>
    <row r="1784" s="1" customFormat="1" ht="12" customHeight="1" spans="1:15 16245:16276">
      <c r="A1784" s="80" t="s">
        <v>20</v>
      </c>
      <c r="B1784" s="46" t="s">
        <v>1463</v>
      </c>
      <c r="C1784" s="69" t="s">
        <v>1660</v>
      </c>
      <c r="D1784" s="46" t="s">
        <v>1736</v>
      </c>
      <c r="E1784" s="50"/>
      <c r="F1784" s="50"/>
      <c r="G1784" s="51">
        <v>10.8</v>
      </c>
      <c r="H1784" s="48">
        <v>10.8</v>
      </c>
      <c r="I1784" s="50"/>
      <c r="J1784" s="49">
        <v>10.8</v>
      </c>
      <c r="K1784" s="47">
        <v>16</v>
      </c>
      <c r="L1784" s="47">
        <f t="shared" si="13"/>
        <v>172.8</v>
      </c>
      <c r="M1784" s="45"/>
      <c r="N1784" s="47">
        <f t="shared" si="14"/>
        <v>172.8</v>
      </c>
      <c r="O1784" s="47"/>
      <c r="WZU1784" s="4"/>
      <c r="WZV1784" s="4"/>
      <c r="WZW1784" s="4"/>
      <c r="WZX1784" s="4"/>
      <c r="WZY1784" s="4"/>
      <c r="WZZ1784" s="4"/>
      <c r="XAA1784" s="4"/>
      <c r="XAB1784" s="4"/>
      <c r="XAC1784" s="4"/>
      <c r="XAD1784" s="4"/>
      <c r="XAE1784" s="4"/>
      <c r="XAF1784" s="4"/>
      <c r="XAG1784" s="4"/>
      <c r="XAH1784" s="4"/>
      <c r="XAI1784" s="4"/>
      <c r="XAJ1784" s="4"/>
      <c r="XAK1784" s="4"/>
      <c r="XAL1784" s="4"/>
      <c r="XAM1784" s="4"/>
      <c r="XAN1784" s="4"/>
      <c r="XAO1784" s="4"/>
      <c r="XAP1784" s="4"/>
      <c r="XAQ1784" s="4"/>
      <c r="XAR1784" s="4"/>
      <c r="XAS1784" s="4"/>
      <c r="XAT1784" s="4"/>
      <c r="XAU1784" s="4"/>
      <c r="XAV1784" s="4"/>
      <c r="XAW1784" s="4"/>
      <c r="XAX1784" s="4"/>
      <c r="XAY1784" s="4"/>
      <c r="XAZ1784" s="4"/>
    </row>
    <row r="1785" s="1" customFormat="1" ht="12" customHeight="1" spans="1:15 16245:16276">
      <c r="A1785" s="80" t="s">
        <v>20</v>
      </c>
      <c r="B1785" s="46" t="s">
        <v>1463</v>
      </c>
      <c r="C1785" s="69" t="s">
        <v>1660</v>
      </c>
      <c r="D1785" s="46" t="s">
        <v>1737</v>
      </c>
      <c r="E1785" s="50"/>
      <c r="F1785" s="50"/>
      <c r="G1785" s="51">
        <v>10.8</v>
      </c>
      <c r="H1785" s="48">
        <v>10.8</v>
      </c>
      <c r="I1785" s="50"/>
      <c r="J1785" s="49">
        <v>10.8</v>
      </c>
      <c r="K1785" s="47">
        <v>16</v>
      </c>
      <c r="L1785" s="47">
        <f t="shared" si="13"/>
        <v>172.8</v>
      </c>
      <c r="M1785" s="45"/>
      <c r="N1785" s="47">
        <f t="shared" si="14"/>
        <v>172.8</v>
      </c>
      <c r="O1785" s="47"/>
      <c r="WZU1785" s="4"/>
      <c r="WZV1785" s="4"/>
      <c r="WZW1785" s="4"/>
      <c r="WZX1785" s="4"/>
      <c r="WZY1785" s="4"/>
      <c r="WZZ1785" s="4"/>
      <c r="XAA1785" s="4"/>
      <c r="XAB1785" s="4"/>
      <c r="XAC1785" s="4"/>
      <c r="XAD1785" s="4"/>
      <c r="XAE1785" s="4"/>
      <c r="XAF1785" s="4"/>
      <c r="XAG1785" s="4"/>
      <c r="XAH1785" s="4"/>
      <c r="XAI1785" s="4"/>
      <c r="XAJ1785" s="4"/>
      <c r="XAK1785" s="4"/>
      <c r="XAL1785" s="4"/>
      <c r="XAM1785" s="4"/>
      <c r="XAN1785" s="4"/>
      <c r="XAO1785" s="4"/>
      <c r="XAP1785" s="4"/>
      <c r="XAQ1785" s="4"/>
      <c r="XAR1785" s="4"/>
      <c r="XAS1785" s="4"/>
      <c r="XAT1785" s="4"/>
      <c r="XAU1785" s="4"/>
      <c r="XAV1785" s="4"/>
      <c r="XAW1785" s="4"/>
      <c r="XAX1785" s="4"/>
      <c r="XAY1785" s="4"/>
      <c r="XAZ1785" s="4"/>
    </row>
    <row r="1786" s="1" customFormat="1" ht="12" customHeight="1" spans="1:15 16245:16276">
      <c r="A1786" s="80" t="s">
        <v>20</v>
      </c>
      <c r="B1786" s="46" t="s">
        <v>1463</v>
      </c>
      <c r="C1786" s="69" t="s">
        <v>1660</v>
      </c>
      <c r="D1786" s="46" t="s">
        <v>1738</v>
      </c>
      <c r="E1786" s="50"/>
      <c r="F1786" s="50"/>
      <c r="G1786" s="51">
        <v>10.8</v>
      </c>
      <c r="H1786" s="48">
        <v>10.8</v>
      </c>
      <c r="I1786" s="50"/>
      <c r="J1786" s="49">
        <v>10.8</v>
      </c>
      <c r="K1786" s="47">
        <v>16</v>
      </c>
      <c r="L1786" s="47">
        <f t="shared" si="13"/>
        <v>172.8</v>
      </c>
      <c r="M1786" s="45"/>
      <c r="N1786" s="47">
        <f t="shared" si="14"/>
        <v>172.8</v>
      </c>
      <c r="O1786" s="47"/>
      <c r="WZU1786" s="4"/>
      <c r="WZV1786" s="4"/>
      <c r="WZW1786" s="4"/>
      <c r="WZX1786" s="4"/>
      <c r="WZY1786" s="4"/>
      <c r="WZZ1786" s="4"/>
      <c r="XAA1786" s="4"/>
      <c r="XAB1786" s="4"/>
      <c r="XAC1786" s="4"/>
      <c r="XAD1786" s="4"/>
      <c r="XAE1786" s="4"/>
      <c r="XAF1786" s="4"/>
      <c r="XAG1786" s="4"/>
      <c r="XAH1786" s="4"/>
      <c r="XAI1786" s="4"/>
      <c r="XAJ1786" s="4"/>
      <c r="XAK1786" s="4"/>
      <c r="XAL1786" s="4"/>
      <c r="XAM1786" s="4"/>
      <c r="XAN1786" s="4"/>
      <c r="XAO1786" s="4"/>
      <c r="XAP1786" s="4"/>
      <c r="XAQ1786" s="4"/>
      <c r="XAR1786" s="4"/>
      <c r="XAS1786" s="4"/>
      <c r="XAT1786" s="4"/>
      <c r="XAU1786" s="4"/>
      <c r="XAV1786" s="4"/>
      <c r="XAW1786" s="4"/>
      <c r="XAX1786" s="4"/>
      <c r="XAY1786" s="4"/>
      <c r="XAZ1786" s="4"/>
    </row>
    <row r="1787" s="1" customFormat="1" ht="12" customHeight="1" spans="1:15 16245:16276">
      <c r="A1787" s="80" t="s">
        <v>20</v>
      </c>
      <c r="B1787" s="46" t="s">
        <v>1463</v>
      </c>
      <c r="C1787" s="69" t="s">
        <v>1660</v>
      </c>
      <c r="D1787" s="46" t="s">
        <v>1739</v>
      </c>
      <c r="E1787" s="50"/>
      <c r="F1787" s="50"/>
      <c r="G1787" s="51">
        <v>10.8</v>
      </c>
      <c r="H1787" s="48">
        <v>10.8</v>
      </c>
      <c r="I1787" s="50"/>
      <c r="J1787" s="49">
        <v>10.8</v>
      </c>
      <c r="K1787" s="47">
        <v>16</v>
      </c>
      <c r="L1787" s="47">
        <f t="shared" si="13"/>
        <v>172.8</v>
      </c>
      <c r="M1787" s="45"/>
      <c r="N1787" s="47">
        <f t="shared" si="14"/>
        <v>172.8</v>
      </c>
      <c r="O1787" s="47"/>
      <c r="WZU1787" s="4"/>
      <c r="WZV1787" s="4"/>
      <c r="WZW1787" s="4"/>
      <c r="WZX1787" s="4"/>
      <c r="WZY1787" s="4"/>
      <c r="WZZ1787" s="4"/>
      <c r="XAA1787" s="4"/>
      <c r="XAB1787" s="4"/>
      <c r="XAC1787" s="4"/>
      <c r="XAD1787" s="4"/>
      <c r="XAE1787" s="4"/>
      <c r="XAF1787" s="4"/>
      <c r="XAG1787" s="4"/>
      <c r="XAH1787" s="4"/>
      <c r="XAI1787" s="4"/>
      <c r="XAJ1787" s="4"/>
      <c r="XAK1787" s="4"/>
      <c r="XAL1787" s="4"/>
      <c r="XAM1787" s="4"/>
      <c r="XAN1787" s="4"/>
      <c r="XAO1787" s="4"/>
      <c r="XAP1787" s="4"/>
      <c r="XAQ1787" s="4"/>
      <c r="XAR1787" s="4"/>
      <c r="XAS1787" s="4"/>
      <c r="XAT1787" s="4"/>
      <c r="XAU1787" s="4"/>
      <c r="XAV1787" s="4"/>
      <c r="XAW1787" s="4"/>
      <c r="XAX1787" s="4"/>
      <c r="XAY1787" s="4"/>
      <c r="XAZ1787" s="4"/>
    </row>
    <row r="1788" s="1" customFormat="1" ht="12" customHeight="1" spans="1:15 16245:16276">
      <c r="A1788" s="80" t="s">
        <v>20</v>
      </c>
      <c r="B1788" s="46" t="s">
        <v>1463</v>
      </c>
      <c r="C1788" s="69" t="s">
        <v>1660</v>
      </c>
      <c r="D1788" s="46" t="s">
        <v>1740</v>
      </c>
      <c r="E1788" s="50"/>
      <c r="F1788" s="50"/>
      <c r="G1788" s="51">
        <v>10.8</v>
      </c>
      <c r="H1788" s="48">
        <v>10.8</v>
      </c>
      <c r="I1788" s="50"/>
      <c r="J1788" s="49">
        <v>10.8</v>
      </c>
      <c r="K1788" s="47">
        <v>16</v>
      </c>
      <c r="L1788" s="47">
        <f t="shared" si="13"/>
        <v>172.8</v>
      </c>
      <c r="M1788" s="45"/>
      <c r="N1788" s="47">
        <f t="shared" si="14"/>
        <v>172.8</v>
      </c>
      <c r="O1788" s="47"/>
      <c r="WZU1788" s="4"/>
      <c r="WZV1788" s="4"/>
      <c r="WZW1788" s="4"/>
      <c r="WZX1788" s="4"/>
      <c r="WZY1788" s="4"/>
      <c r="WZZ1788" s="4"/>
      <c r="XAA1788" s="4"/>
      <c r="XAB1788" s="4"/>
      <c r="XAC1788" s="4"/>
      <c r="XAD1788" s="4"/>
      <c r="XAE1788" s="4"/>
      <c r="XAF1788" s="4"/>
      <c r="XAG1788" s="4"/>
      <c r="XAH1788" s="4"/>
      <c r="XAI1788" s="4"/>
      <c r="XAJ1788" s="4"/>
      <c r="XAK1788" s="4"/>
      <c r="XAL1788" s="4"/>
      <c r="XAM1788" s="4"/>
      <c r="XAN1788" s="4"/>
      <c r="XAO1788" s="4"/>
      <c r="XAP1788" s="4"/>
      <c r="XAQ1788" s="4"/>
      <c r="XAR1788" s="4"/>
      <c r="XAS1788" s="4"/>
      <c r="XAT1788" s="4"/>
      <c r="XAU1788" s="4"/>
      <c r="XAV1788" s="4"/>
      <c r="XAW1788" s="4"/>
      <c r="XAX1788" s="4"/>
      <c r="XAY1788" s="4"/>
      <c r="XAZ1788" s="4"/>
    </row>
    <row r="1789" s="1" customFormat="1" ht="12" customHeight="1" spans="1:15 16245:16276">
      <c r="A1789" s="80" t="s">
        <v>20</v>
      </c>
      <c r="B1789" s="46" t="s">
        <v>1463</v>
      </c>
      <c r="C1789" s="69" t="s">
        <v>1660</v>
      </c>
      <c r="D1789" s="46" t="s">
        <v>1741</v>
      </c>
      <c r="E1789" s="50"/>
      <c r="F1789" s="50"/>
      <c r="G1789" s="51">
        <v>10.8</v>
      </c>
      <c r="H1789" s="48">
        <v>10.8</v>
      </c>
      <c r="I1789" s="50"/>
      <c r="J1789" s="49">
        <v>10.8</v>
      </c>
      <c r="K1789" s="47">
        <v>16</v>
      </c>
      <c r="L1789" s="47">
        <f t="shared" si="13"/>
        <v>172.8</v>
      </c>
      <c r="M1789" s="45"/>
      <c r="N1789" s="47">
        <f t="shared" si="14"/>
        <v>172.8</v>
      </c>
      <c r="O1789" s="47"/>
      <c r="WZU1789" s="4"/>
      <c r="WZV1789" s="4"/>
      <c r="WZW1789" s="4"/>
      <c r="WZX1789" s="4"/>
      <c r="WZY1789" s="4"/>
      <c r="WZZ1789" s="4"/>
      <c r="XAA1789" s="4"/>
      <c r="XAB1789" s="4"/>
      <c r="XAC1789" s="4"/>
      <c r="XAD1789" s="4"/>
      <c r="XAE1789" s="4"/>
      <c r="XAF1789" s="4"/>
      <c r="XAG1789" s="4"/>
      <c r="XAH1789" s="4"/>
      <c r="XAI1789" s="4"/>
      <c r="XAJ1789" s="4"/>
      <c r="XAK1789" s="4"/>
      <c r="XAL1789" s="4"/>
      <c r="XAM1789" s="4"/>
      <c r="XAN1789" s="4"/>
      <c r="XAO1789" s="4"/>
      <c r="XAP1789" s="4"/>
      <c r="XAQ1789" s="4"/>
      <c r="XAR1789" s="4"/>
      <c r="XAS1789" s="4"/>
      <c r="XAT1789" s="4"/>
      <c r="XAU1789" s="4"/>
      <c r="XAV1789" s="4"/>
      <c r="XAW1789" s="4"/>
      <c r="XAX1789" s="4"/>
      <c r="XAY1789" s="4"/>
      <c r="XAZ1789" s="4"/>
    </row>
    <row r="1790" s="1" customFormat="1" ht="12" customHeight="1" spans="1:15 16245:16276">
      <c r="A1790" s="80" t="s">
        <v>20</v>
      </c>
      <c r="B1790" s="46" t="s">
        <v>1463</v>
      </c>
      <c r="C1790" s="69" t="s">
        <v>1660</v>
      </c>
      <c r="D1790" s="46" t="s">
        <v>1742</v>
      </c>
      <c r="E1790" s="50"/>
      <c r="F1790" s="50"/>
      <c r="G1790" s="51">
        <v>10.8</v>
      </c>
      <c r="H1790" s="48">
        <v>10.8</v>
      </c>
      <c r="I1790" s="50"/>
      <c r="J1790" s="49">
        <v>10.8</v>
      </c>
      <c r="K1790" s="47">
        <v>16</v>
      </c>
      <c r="L1790" s="47">
        <f t="shared" si="13"/>
        <v>172.8</v>
      </c>
      <c r="M1790" s="45"/>
      <c r="N1790" s="47">
        <f t="shared" si="14"/>
        <v>172.8</v>
      </c>
      <c r="O1790" s="47"/>
      <c r="WZU1790" s="4"/>
      <c r="WZV1790" s="4"/>
      <c r="WZW1790" s="4"/>
      <c r="WZX1790" s="4"/>
      <c r="WZY1790" s="4"/>
      <c r="WZZ1790" s="4"/>
      <c r="XAA1790" s="4"/>
      <c r="XAB1790" s="4"/>
      <c r="XAC1790" s="4"/>
      <c r="XAD1790" s="4"/>
      <c r="XAE1790" s="4"/>
      <c r="XAF1790" s="4"/>
      <c r="XAG1790" s="4"/>
      <c r="XAH1790" s="4"/>
      <c r="XAI1790" s="4"/>
      <c r="XAJ1790" s="4"/>
      <c r="XAK1790" s="4"/>
      <c r="XAL1790" s="4"/>
      <c r="XAM1790" s="4"/>
      <c r="XAN1790" s="4"/>
      <c r="XAO1790" s="4"/>
      <c r="XAP1790" s="4"/>
      <c r="XAQ1790" s="4"/>
      <c r="XAR1790" s="4"/>
      <c r="XAS1790" s="4"/>
      <c r="XAT1790" s="4"/>
      <c r="XAU1790" s="4"/>
      <c r="XAV1790" s="4"/>
      <c r="XAW1790" s="4"/>
      <c r="XAX1790" s="4"/>
      <c r="XAY1790" s="4"/>
      <c r="XAZ1790" s="4"/>
    </row>
    <row r="1791" s="1" customFormat="1" ht="12" customHeight="1" spans="1:15 16245:16276">
      <c r="A1791" s="80" t="s">
        <v>20</v>
      </c>
      <c r="B1791" s="46" t="s">
        <v>1463</v>
      </c>
      <c r="C1791" s="69" t="s">
        <v>1660</v>
      </c>
      <c r="D1791" s="46" t="s">
        <v>1743</v>
      </c>
      <c r="E1791" s="50"/>
      <c r="F1791" s="50"/>
      <c r="G1791" s="51">
        <v>10.8</v>
      </c>
      <c r="H1791" s="48">
        <v>10.8</v>
      </c>
      <c r="I1791" s="50"/>
      <c r="J1791" s="49">
        <v>10.8</v>
      </c>
      <c r="K1791" s="47">
        <v>16</v>
      </c>
      <c r="L1791" s="47">
        <f t="shared" si="13"/>
        <v>172.8</v>
      </c>
      <c r="M1791" s="45"/>
      <c r="N1791" s="47">
        <f t="shared" si="14"/>
        <v>172.8</v>
      </c>
      <c r="O1791" s="47"/>
      <c r="WZU1791" s="4"/>
      <c r="WZV1791" s="4"/>
      <c r="WZW1791" s="4"/>
      <c r="WZX1791" s="4"/>
      <c r="WZY1791" s="4"/>
      <c r="WZZ1791" s="4"/>
      <c r="XAA1791" s="4"/>
      <c r="XAB1791" s="4"/>
      <c r="XAC1791" s="4"/>
      <c r="XAD1791" s="4"/>
      <c r="XAE1791" s="4"/>
      <c r="XAF1791" s="4"/>
      <c r="XAG1791" s="4"/>
      <c r="XAH1791" s="4"/>
      <c r="XAI1791" s="4"/>
      <c r="XAJ1791" s="4"/>
      <c r="XAK1791" s="4"/>
      <c r="XAL1791" s="4"/>
      <c r="XAM1791" s="4"/>
      <c r="XAN1791" s="4"/>
      <c r="XAO1791" s="4"/>
      <c r="XAP1791" s="4"/>
      <c r="XAQ1791" s="4"/>
      <c r="XAR1791" s="4"/>
      <c r="XAS1791" s="4"/>
      <c r="XAT1791" s="4"/>
      <c r="XAU1791" s="4"/>
      <c r="XAV1791" s="4"/>
      <c r="XAW1791" s="4"/>
      <c r="XAX1791" s="4"/>
      <c r="XAY1791" s="4"/>
      <c r="XAZ1791" s="4"/>
    </row>
    <row r="1792" s="1" customFormat="1" ht="12" customHeight="1" spans="1:15 16245:16276">
      <c r="A1792" s="80" t="s">
        <v>20</v>
      </c>
      <c r="B1792" s="46" t="s">
        <v>1463</v>
      </c>
      <c r="C1792" s="69" t="s">
        <v>1660</v>
      </c>
      <c r="D1792" s="46" t="s">
        <v>1744</v>
      </c>
      <c r="E1792" s="50"/>
      <c r="F1792" s="50"/>
      <c r="G1792" s="51">
        <v>10.8</v>
      </c>
      <c r="H1792" s="48">
        <v>10.8</v>
      </c>
      <c r="I1792" s="50"/>
      <c r="J1792" s="49">
        <v>10.8</v>
      </c>
      <c r="K1792" s="47">
        <v>16</v>
      </c>
      <c r="L1792" s="47">
        <f t="shared" si="13"/>
        <v>172.8</v>
      </c>
      <c r="M1792" s="45"/>
      <c r="N1792" s="47">
        <f t="shared" si="14"/>
        <v>172.8</v>
      </c>
      <c r="O1792" s="47"/>
      <c r="WZU1792" s="4"/>
      <c r="WZV1792" s="4"/>
      <c r="WZW1792" s="4"/>
      <c r="WZX1792" s="4"/>
      <c r="WZY1792" s="4"/>
      <c r="WZZ1792" s="4"/>
      <c r="XAA1792" s="4"/>
      <c r="XAB1792" s="4"/>
      <c r="XAC1792" s="4"/>
      <c r="XAD1792" s="4"/>
      <c r="XAE1792" s="4"/>
      <c r="XAF1792" s="4"/>
      <c r="XAG1792" s="4"/>
      <c r="XAH1792" s="4"/>
      <c r="XAI1792" s="4"/>
      <c r="XAJ1792" s="4"/>
      <c r="XAK1792" s="4"/>
      <c r="XAL1792" s="4"/>
      <c r="XAM1792" s="4"/>
      <c r="XAN1792" s="4"/>
      <c r="XAO1792" s="4"/>
      <c r="XAP1792" s="4"/>
      <c r="XAQ1792" s="4"/>
      <c r="XAR1792" s="4"/>
      <c r="XAS1792" s="4"/>
      <c r="XAT1792" s="4"/>
      <c r="XAU1792" s="4"/>
      <c r="XAV1792" s="4"/>
      <c r="XAW1792" s="4"/>
      <c r="XAX1792" s="4"/>
      <c r="XAY1792" s="4"/>
      <c r="XAZ1792" s="4"/>
    </row>
    <row r="1793" s="1" customFormat="1" ht="12" customHeight="1" spans="1:15 16245:16276">
      <c r="A1793" s="80" t="s">
        <v>20</v>
      </c>
      <c r="B1793" s="46" t="s">
        <v>1463</v>
      </c>
      <c r="C1793" s="69" t="s">
        <v>1660</v>
      </c>
      <c r="D1793" s="46" t="s">
        <v>1745</v>
      </c>
      <c r="E1793" s="50"/>
      <c r="F1793" s="50"/>
      <c r="G1793" s="51">
        <v>10.8</v>
      </c>
      <c r="H1793" s="48">
        <v>10.8</v>
      </c>
      <c r="I1793" s="50"/>
      <c r="J1793" s="49">
        <v>10.8</v>
      </c>
      <c r="K1793" s="47">
        <v>16</v>
      </c>
      <c r="L1793" s="47">
        <f t="shared" si="13"/>
        <v>172.8</v>
      </c>
      <c r="M1793" s="45"/>
      <c r="N1793" s="47">
        <f t="shared" si="14"/>
        <v>172.8</v>
      </c>
      <c r="O1793" s="47"/>
      <c r="WZU1793" s="4"/>
      <c r="WZV1793" s="4"/>
      <c r="WZW1793" s="4"/>
      <c r="WZX1793" s="4"/>
      <c r="WZY1793" s="4"/>
      <c r="WZZ1793" s="4"/>
      <c r="XAA1793" s="4"/>
      <c r="XAB1793" s="4"/>
      <c r="XAC1793" s="4"/>
      <c r="XAD1793" s="4"/>
      <c r="XAE1793" s="4"/>
      <c r="XAF1793" s="4"/>
      <c r="XAG1793" s="4"/>
      <c r="XAH1793" s="4"/>
      <c r="XAI1793" s="4"/>
      <c r="XAJ1793" s="4"/>
      <c r="XAK1793" s="4"/>
      <c r="XAL1793" s="4"/>
      <c r="XAM1793" s="4"/>
      <c r="XAN1793" s="4"/>
      <c r="XAO1793" s="4"/>
      <c r="XAP1793" s="4"/>
      <c r="XAQ1793" s="4"/>
      <c r="XAR1793" s="4"/>
      <c r="XAS1793" s="4"/>
      <c r="XAT1793" s="4"/>
      <c r="XAU1793" s="4"/>
      <c r="XAV1793" s="4"/>
      <c r="XAW1793" s="4"/>
      <c r="XAX1793" s="4"/>
      <c r="XAY1793" s="4"/>
      <c r="XAZ1793" s="4"/>
    </row>
    <row r="1794" s="1" customFormat="1" ht="12" customHeight="1" spans="1:15 16245:16276">
      <c r="A1794" s="80" t="s">
        <v>20</v>
      </c>
      <c r="B1794" s="46" t="s">
        <v>1463</v>
      </c>
      <c r="C1794" s="69" t="s">
        <v>1660</v>
      </c>
      <c r="D1794" s="46" t="s">
        <v>1746</v>
      </c>
      <c r="E1794" s="50"/>
      <c r="F1794" s="50"/>
      <c r="G1794" s="51">
        <v>10.8</v>
      </c>
      <c r="H1794" s="48">
        <v>10.8</v>
      </c>
      <c r="I1794" s="50"/>
      <c r="J1794" s="49">
        <v>10.8</v>
      </c>
      <c r="K1794" s="47">
        <v>16</v>
      </c>
      <c r="L1794" s="47">
        <f t="shared" si="13"/>
        <v>172.8</v>
      </c>
      <c r="M1794" s="45"/>
      <c r="N1794" s="47">
        <f t="shared" si="14"/>
        <v>172.8</v>
      </c>
      <c r="O1794" s="47"/>
      <c r="WZU1794" s="4"/>
      <c r="WZV1794" s="4"/>
      <c r="WZW1794" s="4"/>
      <c r="WZX1794" s="4"/>
      <c r="WZY1794" s="4"/>
      <c r="WZZ1794" s="4"/>
      <c r="XAA1794" s="4"/>
      <c r="XAB1794" s="4"/>
      <c r="XAC1794" s="4"/>
      <c r="XAD1794" s="4"/>
      <c r="XAE1794" s="4"/>
      <c r="XAF1794" s="4"/>
      <c r="XAG1794" s="4"/>
      <c r="XAH1794" s="4"/>
      <c r="XAI1794" s="4"/>
      <c r="XAJ1794" s="4"/>
      <c r="XAK1794" s="4"/>
      <c r="XAL1794" s="4"/>
      <c r="XAM1794" s="4"/>
      <c r="XAN1794" s="4"/>
      <c r="XAO1794" s="4"/>
      <c r="XAP1794" s="4"/>
      <c r="XAQ1794" s="4"/>
      <c r="XAR1794" s="4"/>
      <c r="XAS1794" s="4"/>
      <c r="XAT1794" s="4"/>
      <c r="XAU1794" s="4"/>
      <c r="XAV1794" s="4"/>
      <c r="XAW1794" s="4"/>
      <c r="XAX1794" s="4"/>
      <c r="XAY1794" s="4"/>
      <c r="XAZ1794" s="4"/>
    </row>
    <row r="1795" s="1" customFormat="1" ht="12" customHeight="1" spans="1:15 16245:16276">
      <c r="A1795" s="80" t="s">
        <v>20</v>
      </c>
      <c r="B1795" s="46" t="s">
        <v>1463</v>
      </c>
      <c r="C1795" s="69" t="s">
        <v>1660</v>
      </c>
      <c r="D1795" s="46" t="s">
        <v>1685</v>
      </c>
      <c r="E1795" s="50"/>
      <c r="F1795" s="50"/>
      <c r="G1795" s="51">
        <v>10.8</v>
      </c>
      <c r="H1795" s="48">
        <v>10.8</v>
      </c>
      <c r="I1795" s="50"/>
      <c r="J1795" s="49">
        <v>10.8</v>
      </c>
      <c r="K1795" s="47">
        <v>16</v>
      </c>
      <c r="L1795" s="47">
        <f t="shared" si="13"/>
        <v>172.8</v>
      </c>
      <c r="M1795" s="45"/>
      <c r="N1795" s="47">
        <f t="shared" si="14"/>
        <v>172.8</v>
      </c>
      <c r="O1795" s="47"/>
      <c r="WZU1795" s="4"/>
      <c r="WZV1795" s="4"/>
      <c r="WZW1795" s="4"/>
      <c r="WZX1795" s="4"/>
      <c r="WZY1795" s="4"/>
      <c r="WZZ1795" s="4"/>
      <c r="XAA1795" s="4"/>
      <c r="XAB1795" s="4"/>
      <c r="XAC1795" s="4"/>
      <c r="XAD1795" s="4"/>
      <c r="XAE1795" s="4"/>
      <c r="XAF1795" s="4"/>
      <c r="XAG1795" s="4"/>
      <c r="XAH1795" s="4"/>
      <c r="XAI1795" s="4"/>
      <c r="XAJ1795" s="4"/>
      <c r="XAK1795" s="4"/>
      <c r="XAL1795" s="4"/>
      <c r="XAM1795" s="4"/>
      <c r="XAN1795" s="4"/>
      <c r="XAO1795" s="4"/>
      <c r="XAP1795" s="4"/>
      <c r="XAQ1795" s="4"/>
      <c r="XAR1795" s="4"/>
      <c r="XAS1795" s="4"/>
      <c r="XAT1795" s="4"/>
      <c r="XAU1795" s="4"/>
      <c r="XAV1795" s="4"/>
      <c r="XAW1795" s="4"/>
      <c r="XAX1795" s="4"/>
      <c r="XAY1795" s="4"/>
      <c r="XAZ1795" s="4"/>
    </row>
    <row r="1796" s="1" customFormat="1" ht="12" customHeight="1" spans="1:15 16245:16276">
      <c r="A1796" s="80" t="s">
        <v>20</v>
      </c>
      <c r="B1796" s="46" t="s">
        <v>1463</v>
      </c>
      <c r="C1796" s="69" t="s">
        <v>1660</v>
      </c>
      <c r="D1796" s="46" t="s">
        <v>1679</v>
      </c>
      <c r="E1796" s="50"/>
      <c r="F1796" s="50"/>
      <c r="G1796" s="51">
        <v>10.8</v>
      </c>
      <c r="H1796" s="48">
        <v>10.8</v>
      </c>
      <c r="I1796" s="50"/>
      <c r="J1796" s="49">
        <v>10.8</v>
      </c>
      <c r="K1796" s="47">
        <v>16</v>
      </c>
      <c r="L1796" s="47">
        <f t="shared" si="13"/>
        <v>172.8</v>
      </c>
      <c r="M1796" s="45"/>
      <c r="N1796" s="47">
        <f t="shared" si="14"/>
        <v>172.8</v>
      </c>
      <c r="O1796" s="47"/>
      <c r="WZU1796" s="4"/>
      <c r="WZV1796" s="4"/>
      <c r="WZW1796" s="4"/>
      <c r="WZX1796" s="4"/>
      <c r="WZY1796" s="4"/>
      <c r="WZZ1796" s="4"/>
      <c r="XAA1796" s="4"/>
      <c r="XAB1796" s="4"/>
      <c r="XAC1796" s="4"/>
      <c r="XAD1796" s="4"/>
      <c r="XAE1796" s="4"/>
      <c r="XAF1796" s="4"/>
      <c r="XAG1796" s="4"/>
      <c r="XAH1796" s="4"/>
      <c r="XAI1796" s="4"/>
      <c r="XAJ1796" s="4"/>
      <c r="XAK1796" s="4"/>
      <c r="XAL1796" s="4"/>
      <c r="XAM1796" s="4"/>
      <c r="XAN1796" s="4"/>
      <c r="XAO1796" s="4"/>
      <c r="XAP1796" s="4"/>
      <c r="XAQ1796" s="4"/>
      <c r="XAR1796" s="4"/>
      <c r="XAS1796" s="4"/>
      <c r="XAT1796" s="4"/>
      <c r="XAU1796" s="4"/>
      <c r="XAV1796" s="4"/>
      <c r="XAW1796" s="4"/>
      <c r="XAX1796" s="4"/>
      <c r="XAY1796" s="4"/>
      <c r="XAZ1796" s="4"/>
    </row>
    <row r="1797" s="1" customFormat="1" ht="12" customHeight="1" spans="1:15 16245:16276">
      <c r="A1797" s="80" t="s">
        <v>20</v>
      </c>
      <c r="B1797" s="46" t="s">
        <v>1463</v>
      </c>
      <c r="C1797" s="69" t="s">
        <v>1660</v>
      </c>
      <c r="D1797" s="46" t="s">
        <v>1747</v>
      </c>
      <c r="E1797" s="50"/>
      <c r="F1797" s="50"/>
      <c r="G1797" s="51">
        <v>10.8</v>
      </c>
      <c r="H1797" s="48">
        <v>10.8</v>
      </c>
      <c r="I1797" s="50"/>
      <c r="J1797" s="49">
        <v>10.8</v>
      </c>
      <c r="K1797" s="47">
        <v>16</v>
      </c>
      <c r="L1797" s="47">
        <f t="shared" si="13"/>
        <v>172.8</v>
      </c>
      <c r="M1797" s="45"/>
      <c r="N1797" s="47">
        <f t="shared" si="14"/>
        <v>172.8</v>
      </c>
      <c r="O1797" s="47"/>
      <c r="WZU1797" s="4"/>
      <c r="WZV1797" s="4"/>
      <c r="WZW1797" s="4"/>
      <c r="WZX1797" s="4"/>
      <c r="WZY1797" s="4"/>
      <c r="WZZ1797" s="4"/>
      <c r="XAA1797" s="4"/>
      <c r="XAB1797" s="4"/>
      <c r="XAC1797" s="4"/>
      <c r="XAD1797" s="4"/>
      <c r="XAE1797" s="4"/>
      <c r="XAF1797" s="4"/>
      <c r="XAG1797" s="4"/>
      <c r="XAH1797" s="4"/>
      <c r="XAI1797" s="4"/>
      <c r="XAJ1797" s="4"/>
      <c r="XAK1797" s="4"/>
      <c r="XAL1797" s="4"/>
      <c r="XAM1797" s="4"/>
      <c r="XAN1797" s="4"/>
      <c r="XAO1797" s="4"/>
      <c r="XAP1797" s="4"/>
      <c r="XAQ1797" s="4"/>
      <c r="XAR1797" s="4"/>
      <c r="XAS1797" s="4"/>
      <c r="XAT1797" s="4"/>
      <c r="XAU1797" s="4"/>
      <c r="XAV1797" s="4"/>
      <c r="XAW1797" s="4"/>
      <c r="XAX1797" s="4"/>
      <c r="XAY1797" s="4"/>
      <c r="XAZ1797" s="4"/>
    </row>
    <row r="1798" s="1" customFormat="1" ht="12" customHeight="1" spans="1:15 16245:16276">
      <c r="A1798" s="80" t="s">
        <v>20</v>
      </c>
      <c r="B1798" s="46" t="s">
        <v>1463</v>
      </c>
      <c r="C1798" s="69" t="s">
        <v>1660</v>
      </c>
      <c r="D1798" s="46" t="s">
        <v>1748</v>
      </c>
      <c r="E1798" s="50"/>
      <c r="F1798" s="50"/>
      <c r="G1798" s="51">
        <v>10.8</v>
      </c>
      <c r="H1798" s="48">
        <v>10.8</v>
      </c>
      <c r="I1798" s="50"/>
      <c r="J1798" s="49">
        <v>10.8</v>
      </c>
      <c r="K1798" s="47">
        <v>16</v>
      </c>
      <c r="L1798" s="47">
        <f t="shared" si="13"/>
        <v>172.8</v>
      </c>
      <c r="M1798" s="45"/>
      <c r="N1798" s="47">
        <f t="shared" si="14"/>
        <v>172.8</v>
      </c>
      <c r="O1798" s="47"/>
      <c r="WZU1798" s="4"/>
      <c r="WZV1798" s="4"/>
      <c r="WZW1798" s="4"/>
      <c r="WZX1798" s="4"/>
      <c r="WZY1798" s="4"/>
      <c r="WZZ1798" s="4"/>
      <c r="XAA1798" s="4"/>
      <c r="XAB1798" s="4"/>
      <c r="XAC1798" s="4"/>
      <c r="XAD1798" s="4"/>
      <c r="XAE1798" s="4"/>
      <c r="XAF1798" s="4"/>
      <c r="XAG1798" s="4"/>
      <c r="XAH1798" s="4"/>
      <c r="XAI1798" s="4"/>
      <c r="XAJ1798" s="4"/>
      <c r="XAK1798" s="4"/>
      <c r="XAL1798" s="4"/>
      <c r="XAM1798" s="4"/>
      <c r="XAN1798" s="4"/>
      <c r="XAO1798" s="4"/>
      <c r="XAP1798" s="4"/>
      <c r="XAQ1798" s="4"/>
      <c r="XAR1798" s="4"/>
      <c r="XAS1798" s="4"/>
      <c r="XAT1798" s="4"/>
      <c r="XAU1798" s="4"/>
      <c r="XAV1798" s="4"/>
      <c r="XAW1798" s="4"/>
      <c r="XAX1798" s="4"/>
      <c r="XAY1798" s="4"/>
      <c r="XAZ1798" s="4"/>
    </row>
    <row r="1799" s="1" customFormat="1" ht="12" customHeight="1" spans="1:15 16245:16276">
      <c r="A1799" s="80" t="s">
        <v>20</v>
      </c>
      <c r="B1799" s="46" t="s">
        <v>1463</v>
      </c>
      <c r="C1799" s="69" t="s">
        <v>1660</v>
      </c>
      <c r="D1799" s="46" t="s">
        <v>1749</v>
      </c>
      <c r="E1799" s="50"/>
      <c r="F1799" s="50"/>
      <c r="G1799" s="51">
        <v>10.8</v>
      </c>
      <c r="H1799" s="48">
        <v>10.8</v>
      </c>
      <c r="I1799" s="50"/>
      <c r="J1799" s="49">
        <v>10.8</v>
      </c>
      <c r="K1799" s="47">
        <v>16</v>
      </c>
      <c r="L1799" s="47">
        <f t="shared" ref="L1799:L1862" si="15">J1799*K1799</f>
        <v>172.8</v>
      </c>
      <c r="M1799" s="45"/>
      <c r="N1799" s="47">
        <f t="shared" si="14"/>
        <v>172.8</v>
      </c>
      <c r="O1799" s="47"/>
      <c r="WZU1799" s="4"/>
      <c r="WZV1799" s="4"/>
      <c r="WZW1799" s="4"/>
      <c r="WZX1799" s="4"/>
      <c r="WZY1799" s="4"/>
      <c r="WZZ1799" s="4"/>
      <c r="XAA1799" s="4"/>
      <c r="XAB1799" s="4"/>
      <c r="XAC1799" s="4"/>
      <c r="XAD1799" s="4"/>
      <c r="XAE1799" s="4"/>
      <c r="XAF1799" s="4"/>
      <c r="XAG1799" s="4"/>
      <c r="XAH1799" s="4"/>
      <c r="XAI1799" s="4"/>
      <c r="XAJ1799" s="4"/>
      <c r="XAK1799" s="4"/>
      <c r="XAL1799" s="4"/>
      <c r="XAM1799" s="4"/>
      <c r="XAN1799" s="4"/>
      <c r="XAO1799" s="4"/>
      <c r="XAP1799" s="4"/>
      <c r="XAQ1799" s="4"/>
      <c r="XAR1799" s="4"/>
      <c r="XAS1799" s="4"/>
      <c r="XAT1799" s="4"/>
      <c r="XAU1799" s="4"/>
      <c r="XAV1799" s="4"/>
      <c r="XAW1799" s="4"/>
      <c r="XAX1799" s="4"/>
      <c r="XAY1799" s="4"/>
      <c r="XAZ1799" s="4"/>
    </row>
    <row r="1800" s="1" customFormat="1" ht="12" customHeight="1" spans="1:15 16245:16276">
      <c r="A1800" s="80" t="s">
        <v>20</v>
      </c>
      <c r="B1800" s="46" t="s">
        <v>1463</v>
      </c>
      <c r="C1800" s="69" t="s">
        <v>1660</v>
      </c>
      <c r="D1800" s="46" t="s">
        <v>1750</v>
      </c>
      <c r="E1800" s="50"/>
      <c r="F1800" s="50"/>
      <c r="G1800" s="51">
        <v>10.8</v>
      </c>
      <c r="H1800" s="48">
        <v>10.8</v>
      </c>
      <c r="I1800" s="50"/>
      <c r="J1800" s="49">
        <v>10.8</v>
      </c>
      <c r="K1800" s="47">
        <v>16</v>
      </c>
      <c r="L1800" s="47">
        <f t="shared" si="15"/>
        <v>172.8</v>
      </c>
      <c r="M1800" s="45"/>
      <c r="N1800" s="47">
        <f t="shared" si="14"/>
        <v>172.8</v>
      </c>
      <c r="O1800" s="47"/>
      <c r="WZU1800" s="4"/>
      <c r="WZV1800" s="4"/>
      <c r="WZW1800" s="4"/>
      <c r="WZX1800" s="4"/>
      <c r="WZY1800" s="4"/>
      <c r="WZZ1800" s="4"/>
      <c r="XAA1800" s="4"/>
      <c r="XAB1800" s="4"/>
      <c r="XAC1800" s="4"/>
      <c r="XAD1800" s="4"/>
      <c r="XAE1800" s="4"/>
      <c r="XAF1800" s="4"/>
      <c r="XAG1800" s="4"/>
      <c r="XAH1800" s="4"/>
      <c r="XAI1800" s="4"/>
      <c r="XAJ1800" s="4"/>
      <c r="XAK1800" s="4"/>
      <c r="XAL1800" s="4"/>
      <c r="XAM1800" s="4"/>
      <c r="XAN1800" s="4"/>
      <c r="XAO1800" s="4"/>
      <c r="XAP1800" s="4"/>
      <c r="XAQ1800" s="4"/>
      <c r="XAR1800" s="4"/>
      <c r="XAS1800" s="4"/>
      <c r="XAT1800" s="4"/>
      <c r="XAU1800" s="4"/>
      <c r="XAV1800" s="4"/>
      <c r="XAW1800" s="4"/>
      <c r="XAX1800" s="4"/>
      <c r="XAY1800" s="4"/>
      <c r="XAZ1800" s="4"/>
    </row>
    <row r="1801" s="1" customFormat="1" ht="12" customHeight="1" spans="1:15 16245:16276">
      <c r="A1801" s="80" t="s">
        <v>20</v>
      </c>
      <c r="B1801" s="46" t="s">
        <v>1463</v>
      </c>
      <c r="C1801" s="69" t="s">
        <v>1660</v>
      </c>
      <c r="D1801" s="46" t="s">
        <v>1751</v>
      </c>
      <c r="E1801" s="50"/>
      <c r="F1801" s="50"/>
      <c r="G1801" s="51">
        <v>10.8</v>
      </c>
      <c r="H1801" s="48">
        <v>10.8</v>
      </c>
      <c r="I1801" s="50"/>
      <c r="J1801" s="49">
        <v>10.8</v>
      </c>
      <c r="K1801" s="47">
        <v>16</v>
      </c>
      <c r="L1801" s="47">
        <f t="shared" si="15"/>
        <v>172.8</v>
      </c>
      <c r="M1801" s="45"/>
      <c r="N1801" s="47">
        <f t="shared" si="14"/>
        <v>172.8</v>
      </c>
      <c r="O1801" s="47"/>
      <c r="WZU1801" s="4"/>
      <c r="WZV1801" s="4"/>
      <c r="WZW1801" s="4"/>
      <c r="WZX1801" s="4"/>
      <c r="WZY1801" s="4"/>
      <c r="WZZ1801" s="4"/>
      <c r="XAA1801" s="4"/>
      <c r="XAB1801" s="4"/>
      <c r="XAC1801" s="4"/>
      <c r="XAD1801" s="4"/>
      <c r="XAE1801" s="4"/>
      <c r="XAF1801" s="4"/>
      <c r="XAG1801" s="4"/>
      <c r="XAH1801" s="4"/>
      <c r="XAI1801" s="4"/>
      <c r="XAJ1801" s="4"/>
      <c r="XAK1801" s="4"/>
      <c r="XAL1801" s="4"/>
      <c r="XAM1801" s="4"/>
      <c r="XAN1801" s="4"/>
      <c r="XAO1801" s="4"/>
      <c r="XAP1801" s="4"/>
      <c r="XAQ1801" s="4"/>
      <c r="XAR1801" s="4"/>
      <c r="XAS1801" s="4"/>
      <c r="XAT1801" s="4"/>
      <c r="XAU1801" s="4"/>
      <c r="XAV1801" s="4"/>
      <c r="XAW1801" s="4"/>
      <c r="XAX1801" s="4"/>
      <c r="XAY1801" s="4"/>
      <c r="XAZ1801" s="4"/>
    </row>
    <row r="1802" s="1" customFormat="1" ht="12" customHeight="1" spans="1:15 16245:16276">
      <c r="A1802" s="80" t="s">
        <v>20</v>
      </c>
      <c r="B1802" s="46" t="s">
        <v>1463</v>
      </c>
      <c r="C1802" s="69" t="s">
        <v>1660</v>
      </c>
      <c r="D1802" s="82" t="s">
        <v>1752</v>
      </c>
      <c r="E1802" s="50"/>
      <c r="F1802" s="50"/>
      <c r="G1802" s="51">
        <v>10.8</v>
      </c>
      <c r="H1802" s="48">
        <v>10.8</v>
      </c>
      <c r="I1802" s="50"/>
      <c r="J1802" s="49">
        <v>10.8</v>
      </c>
      <c r="K1802" s="47">
        <v>16</v>
      </c>
      <c r="L1802" s="47">
        <f t="shared" si="15"/>
        <v>172.8</v>
      </c>
      <c r="M1802" s="45"/>
      <c r="N1802" s="47">
        <f t="shared" si="14"/>
        <v>172.8</v>
      </c>
      <c r="O1802" s="47"/>
      <c r="WZU1802" s="4"/>
      <c r="WZV1802" s="4"/>
      <c r="WZW1802" s="4"/>
      <c r="WZX1802" s="4"/>
      <c r="WZY1802" s="4"/>
      <c r="WZZ1802" s="4"/>
      <c r="XAA1802" s="4"/>
      <c r="XAB1802" s="4"/>
      <c r="XAC1802" s="4"/>
      <c r="XAD1802" s="4"/>
      <c r="XAE1802" s="4"/>
      <c r="XAF1802" s="4"/>
      <c r="XAG1802" s="4"/>
      <c r="XAH1802" s="4"/>
      <c r="XAI1802" s="4"/>
      <c r="XAJ1802" s="4"/>
      <c r="XAK1802" s="4"/>
      <c r="XAL1802" s="4"/>
      <c r="XAM1802" s="4"/>
      <c r="XAN1802" s="4"/>
      <c r="XAO1802" s="4"/>
      <c r="XAP1802" s="4"/>
      <c r="XAQ1802" s="4"/>
      <c r="XAR1802" s="4"/>
      <c r="XAS1802" s="4"/>
      <c r="XAT1802" s="4"/>
      <c r="XAU1802" s="4"/>
      <c r="XAV1802" s="4"/>
      <c r="XAW1802" s="4"/>
      <c r="XAX1802" s="4"/>
      <c r="XAY1802" s="4"/>
      <c r="XAZ1802" s="4"/>
    </row>
    <row r="1803" s="1" customFormat="1" ht="12" customHeight="1" spans="1:15 16245:16276">
      <c r="A1803" s="80" t="s">
        <v>20</v>
      </c>
      <c r="B1803" s="46" t="s">
        <v>1463</v>
      </c>
      <c r="C1803" s="69" t="s">
        <v>1753</v>
      </c>
      <c r="D1803" s="46" t="s">
        <v>1754</v>
      </c>
      <c r="E1803" s="50"/>
      <c r="F1803" s="50"/>
      <c r="G1803" s="51">
        <v>10.8</v>
      </c>
      <c r="H1803" s="48">
        <v>10.8</v>
      </c>
      <c r="I1803" s="50"/>
      <c r="J1803" s="49">
        <v>10.8</v>
      </c>
      <c r="K1803" s="47">
        <v>16</v>
      </c>
      <c r="L1803" s="47">
        <f t="shared" si="15"/>
        <v>172.8</v>
      </c>
      <c r="M1803" s="45"/>
      <c r="N1803" s="47">
        <f t="shared" si="14"/>
        <v>172.8</v>
      </c>
      <c r="O1803" s="47"/>
      <c r="WZU1803" s="4"/>
      <c r="WZV1803" s="4"/>
      <c r="WZW1803" s="4"/>
      <c r="WZX1803" s="4"/>
      <c r="WZY1803" s="4"/>
      <c r="WZZ1803" s="4"/>
      <c r="XAA1803" s="4"/>
      <c r="XAB1803" s="4"/>
      <c r="XAC1803" s="4"/>
      <c r="XAD1803" s="4"/>
      <c r="XAE1803" s="4"/>
      <c r="XAF1803" s="4"/>
      <c r="XAG1803" s="4"/>
      <c r="XAH1803" s="4"/>
      <c r="XAI1803" s="4"/>
      <c r="XAJ1803" s="4"/>
      <c r="XAK1803" s="4"/>
      <c r="XAL1803" s="4"/>
      <c r="XAM1803" s="4"/>
      <c r="XAN1803" s="4"/>
      <c r="XAO1803" s="4"/>
      <c r="XAP1803" s="4"/>
      <c r="XAQ1803" s="4"/>
      <c r="XAR1803" s="4"/>
      <c r="XAS1803" s="4"/>
      <c r="XAT1803" s="4"/>
      <c r="XAU1803" s="4"/>
      <c r="XAV1803" s="4"/>
      <c r="XAW1803" s="4"/>
      <c r="XAX1803" s="4"/>
      <c r="XAY1803" s="4"/>
      <c r="XAZ1803" s="4"/>
    </row>
    <row r="1804" s="1" customFormat="1" ht="12" customHeight="1" spans="1:15 16245:16276">
      <c r="A1804" s="80" t="s">
        <v>20</v>
      </c>
      <c r="B1804" s="46" t="s">
        <v>1463</v>
      </c>
      <c r="C1804" s="69" t="s">
        <v>1753</v>
      </c>
      <c r="D1804" s="46" t="s">
        <v>1755</v>
      </c>
      <c r="E1804" s="50"/>
      <c r="F1804" s="50"/>
      <c r="G1804" s="51">
        <v>10.8</v>
      </c>
      <c r="H1804" s="48">
        <v>10.8</v>
      </c>
      <c r="I1804" s="50"/>
      <c r="J1804" s="49">
        <v>10.8</v>
      </c>
      <c r="K1804" s="47">
        <v>16</v>
      </c>
      <c r="L1804" s="47">
        <f t="shared" si="15"/>
        <v>172.8</v>
      </c>
      <c r="M1804" s="45"/>
      <c r="N1804" s="47">
        <f t="shared" si="14"/>
        <v>172.8</v>
      </c>
      <c r="O1804" s="47"/>
      <c r="WZU1804" s="4"/>
      <c r="WZV1804" s="4"/>
      <c r="WZW1804" s="4"/>
      <c r="WZX1804" s="4"/>
      <c r="WZY1804" s="4"/>
      <c r="WZZ1804" s="4"/>
      <c r="XAA1804" s="4"/>
      <c r="XAB1804" s="4"/>
      <c r="XAC1804" s="4"/>
      <c r="XAD1804" s="4"/>
      <c r="XAE1804" s="4"/>
      <c r="XAF1804" s="4"/>
      <c r="XAG1804" s="4"/>
      <c r="XAH1804" s="4"/>
      <c r="XAI1804" s="4"/>
      <c r="XAJ1804" s="4"/>
      <c r="XAK1804" s="4"/>
      <c r="XAL1804" s="4"/>
      <c r="XAM1804" s="4"/>
      <c r="XAN1804" s="4"/>
      <c r="XAO1804" s="4"/>
      <c r="XAP1804" s="4"/>
      <c r="XAQ1804" s="4"/>
      <c r="XAR1804" s="4"/>
      <c r="XAS1804" s="4"/>
      <c r="XAT1804" s="4"/>
      <c r="XAU1804" s="4"/>
      <c r="XAV1804" s="4"/>
      <c r="XAW1804" s="4"/>
      <c r="XAX1804" s="4"/>
      <c r="XAY1804" s="4"/>
      <c r="XAZ1804" s="4"/>
    </row>
    <row r="1805" s="1" customFormat="1" ht="12" customHeight="1" spans="1:15 16245:16276">
      <c r="A1805" s="80" t="s">
        <v>20</v>
      </c>
      <c r="B1805" s="46" t="s">
        <v>1463</v>
      </c>
      <c r="C1805" s="69" t="s">
        <v>1753</v>
      </c>
      <c r="D1805" s="46" t="s">
        <v>1756</v>
      </c>
      <c r="E1805" s="50"/>
      <c r="F1805" s="50"/>
      <c r="G1805" s="51">
        <v>10.8</v>
      </c>
      <c r="H1805" s="48">
        <v>10.8</v>
      </c>
      <c r="I1805" s="50"/>
      <c r="J1805" s="49">
        <v>10.8</v>
      </c>
      <c r="K1805" s="47">
        <v>16</v>
      </c>
      <c r="L1805" s="47">
        <f t="shared" si="15"/>
        <v>172.8</v>
      </c>
      <c r="M1805" s="45"/>
      <c r="N1805" s="47">
        <f t="shared" si="14"/>
        <v>172.8</v>
      </c>
      <c r="O1805" s="47"/>
      <c r="WZU1805" s="4"/>
      <c r="WZV1805" s="4"/>
      <c r="WZW1805" s="4"/>
      <c r="WZX1805" s="4"/>
      <c r="WZY1805" s="4"/>
      <c r="WZZ1805" s="4"/>
      <c r="XAA1805" s="4"/>
      <c r="XAB1805" s="4"/>
      <c r="XAC1805" s="4"/>
      <c r="XAD1805" s="4"/>
      <c r="XAE1805" s="4"/>
      <c r="XAF1805" s="4"/>
      <c r="XAG1805" s="4"/>
      <c r="XAH1805" s="4"/>
      <c r="XAI1805" s="4"/>
      <c r="XAJ1805" s="4"/>
      <c r="XAK1805" s="4"/>
      <c r="XAL1805" s="4"/>
      <c r="XAM1805" s="4"/>
      <c r="XAN1805" s="4"/>
      <c r="XAO1805" s="4"/>
      <c r="XAP1805" s="4"/>
      <c r="XAQ1805" s="4"/>
      <c r="XAR1805" s="4"/>
      <c r="XAS1805" s="4"/>
      <c r="XAT1805" s="4"/>
      <c r="XAU1805" s="4"/>
      <c r="XAV1805" s="4"/>
      <c r="XAW1805" s="4"/>
      <c r="XAX1805" s="4"/>
      <c r="XAY1805" s="4"/>
      <c r="XAZ1805" s="4"/>
    </row>
    <row r="1806" s="1" customFormat="1" ht="12" customHeight="1" spans="1:15 16245:16276">
      <c r="A1806" s="80" t="s">
        <v>20</v>
      </c>
      <c r="B1806" s="46" t="s">
        <v>1463</v>
      </c>
      <c r="C1806" s="69" t="s">
        <v>1753</v>
      </c>
      <c r="D1806" s="46" t="s">
        <v>1757</v>
      </c>
      <c r="E1806" s="50"/>
      <c r="F1806" s="50"/>
      <c r="G1806" s="51">
        <v>10.8</v>
      </c>
      <c r="H1806" s="48">
        <v>10.8</v>
      </c>
      <c r="I1806" s="50"/>
      <c r="J1806" s="49">
        <v>10.8</v>
      </c>
      <c r="K1806" s="47">
        <v>16</v>
      </c>
      <c r="L1806" s="47">
        <f t="shared" si="15"/>
        <v>172.8</v>
      </c>
      <c r="M1806" s="45"/>
      <c r="N1806" s="47">
        <f t="shared" si="14"/>
        <v>172.8</v>
      </c>
      <c r="O1806" s="47"/>
      <c r="WZU1806" s="4"/>
      <c r="WZV1806" s="4"/>
      <c r="WZW1806" s="4"/>
      <c r="WZX1806" s="4"/>
      <c r="WZY1806" s="4"/>
      <c r="WZZ1806" s="4"/>
      <c r="XAA1806" s="4"/>
      <c r="XAB1806" s="4"/>
      <c r="XAC1806" s="4"/>
      <c r="XAD1806" s="4"/>
      <c r="XAE1806" s="4"/>
      <c r="XAF1806" s="4"/>
      <c r="XAG1806" s="4"/>
      <c r="XAH1806" s="4"/>
      <c r="XAI1806" s="4"/>
      <c r="XAJ1806" s="4"/>
      <c r="XAK1806" s="4"/>
      <c r="XAL1806" s="4"/>
      <c r="XAM1806" s="4"/>
      <c r="XAN1806" s="4"/>
      <c r="XAO1806" s="4"/>
      <c r="XAP1806" s="4"/>
      <c r="XAQ1806" s="4"/>
      <c r="XAR1806" s="4"/>
      <c r="XAS1806" s="4"/>
      <c r="XAT1806" s="4"/>
      <c r="XAU1806" s="4"/>
      <c r="XAV1806" s="4"/>
      <c r="XAW1806" s="4"/>
      <c r="XAX1806" s="4"/>
      <c r="XAY1806" s="4"/>
      <c r="XAZ1806" s="4"/>
    </row>
    <row r="1807" s="1" customFormat="1" ht="12" customHeight="1" spans="1:15 16245:16276">
      <c r="A1807" s="80" t="s">
        <v>20</v>
      </c>
      <c r="B1807" s="46" t="s">
        <v>1463</v>
      </c>
      <c r="C1807" s="69" t="s">
        <v>1753</v>
      </c>
      <c r="D1807" s="46" t="s">
        <v>1758</v>
      </c>
      <c r="E1807" s="50"/>
      <c r="F1807" s="50"/>
      <c r="G1807" s="51">
        <v>10.8</v>
      </c>
      <c r="H1807" s="48">
        <v>10.8</v>
      </c>
      <c r="I1807" s="50"/>
      <c r="J1807" s="49">
        <v>10.8</v>
      </c>
      <c r="K1807" s="47">
        <v>16</v>
      </c>
      <c r="L1807" s="47">
        <f t="shared" si="15"/>
        <v>172.8</v>
      </c>
      <c r="M1807" s="45"/>
      <c r="N1807" s="47">
        <f t="shared" si="14"/>
        <v>172.8</v>
      </c>
      <c r="O1807" s="47"/>
      <c r="WZU1807" s="4"/>
      <c r="WZV1807" s="4"/>
      <c r="WZW1807" s="4"/>
      <c r="WZX1807" s="4"/>
      <c r="WZY1807" s="4"/>
      <c r="WZZ1807" s="4"/>
      <c r="XAA1807" s="4"/>
      <c r="XAB1807" s="4"/>
      <c r="XAC1807" s="4"/>
      <c r="XAD1807" s="4"/>
      <c r="XAE1807" s="4"/>
      <c r="XAF1807" s="4"/>
      <c r="XAG1807" s="4"/>
      <c r="XAH1807" s="4"/>
      <c r="XAI1807" s="4"/>
      <c r="XAJ1807" s="4"/>
      <c r="XAK1807" s="4"/>
      <c r="XAL1807" s="4"/>
      <c r="XAM1807" s="4"/>
      <c r="XAN1807" s="4"/>
      <c r="XAO1807" s="4"/>
      <c r="XAP1807" s="4"/>
      <c r="XAQ1807" s="4"/>
      <c r="XAR1807" s="4"/>
      <c r="XAS1807" s="4"/>
      <c r="XAT1807" s="4"/>
      <c r="XAU1807" s="4"/>
      <c r="XAV1807" s="4"/>
      <c r="XAW1807" s="4"/>
      <c r="XAX1807" s="4"/>
      <c r="XAY1807" s="4"/>
      <c r="XAZ1807" s="4"/>
    </row>
    <row r="1808" s="1" customFormat="1" ht="12" customHeight="1" spans="1:15 16245:16276">
      <c r="A1808" s="80" t="s">
        <v>20</v>
      </c>
      <c r="B1808" s="46" t="s">
        <v>1463</v>
      </c>
      <c r="C1808" s="69" t="s">
        <v>1753</v>
      </c>
      <c r="D1808" s="46" t="s">
        <v>1759</v>
      </c>
      <c r="E1808" s="50"/>
      <c r="F1808" s="50"/>
      <c r="G1808" s="51">
        <v>10.8</v>
      </c>
      <c r="H1808" s="48">
        <v>10.8</v>
      </c>
      <c r="I1808" s="50"/>
      <c r="J1808" s="49">
        <v>10.8</v>
      </c>
      <c r="K1808" s="47">
        <v>16</v>
      </c>
      <c r="L1808" s="47">
        <f t="shared" si="15"/>
        <v>172.8</v>
      </c>
      <c r="M1808" s="45"/>
      <c r="N1808" s="47">
        <f t="shared" si="14"/>
        <v>172.8</v>
      </c>
      <c r="O1808" s="47"/>
      <c r="WZU1808" s="4"/>
      <c r="WZV1808" s="4"/>
      <c r="WZW1808" s="4"/>
      <c r="WZX1808" s="4"/>
      <c r="WZY1808" s="4"/>
      <c r="WZZ1808" s="4"/>
      <c r="XAA1808" s="4"/>
      <c r="XAB1808" s="4"/>
      <c r="XAC1808" s="4"/>
      <c r="XAD1808" s="4"/>
      <c r="XAE1808" s="4"/>
      <c r="XAF1808" s="4"/>
      <c r="XAG1808" s="4"/>
      <c r="XAH1808" s="4"/>
      <c r="XAI1808" s="4"/>
      <c r="XAJ1808" s="4"/>
      <c r="XAK1808" s="4"/>
      <c r="XAL1808" s="4"/>
      <c r="XAM1808" s="4"/>
      <c r="XAN1808" s="4"/>
      <c r="XAO1808" s="4"/>
      <c r="XAP1808" s="4"/>
      <c r="XAQ1808" s="4"/>
      <c r="XAR1808" s="4"/>
      <c r="XAS1808" s="4"/>
      <c r="XAT1808" s="4"/>
      <c r="XAU1808" s="4"/>
      <c r="XAV1808" s="4"/>
      <c r="XAW1808" s="4"/>
      <c r="XAX1808" s="4"/>
      <c r="XAY1808" s="4"/>
      <c r="XAZ1808" s="4"/>
    </row>
    <row r="1809" s="1" customFormat="1" ht="12" customHeight="1" spans="1:15 16245:16276">
      <c r="A1809" s="80" t="s">
        <v>20</v>
      </c>
      <c r="B1809" s="46" t="s">
        <v>1463</v>
      </c>
      <c r="C1809" s="69" t="s">
        <v>1753</v>
      </c>
      <c r="D1809" s="46" t="s">
        <v>1760</v>
      </c>
      <c r="E1809" s="50"/>
      <c r="F1809" s="50"/>
      <c r="G1809" s="51">
        <v>10.8</v>
      </c>
      <c r="H1809" s="48">
        <v>10.8</v>
      </c>
      <c r="I1809" s="50"/>
      <c r="J1809" s="49">
        <v>10.8</v>
      </c>
      <c r="K1809" s="47">
        <v>16</v>
      </c>
      <c r="L1809" s="47">
        <f t="shared" si="15"/>
        <v>172.8</v>
      </c>
      <c r="M1809" s="45"/>
      <c r="N1809" s="47">
        <f t="shared" si="14"/>
        <v>172.8</v>
      </c>
      <c r="O1809" s="47"/>
      <c r="WZU1809" s="4"/>
      <c r="WZV1809" s="4"/>
      <c r="WZW1809" s="4"/>
      <c r="WZX1809" s="4"/>
      <c r="WZY1809" s="4"/>
      <c r="WZZ1809" s="4"/>
      <c r="XAA1809" s="4"/>
      <c r="XAB1809" s="4"/>
      <c r="XAC1809" s="4"/>
      <c r="XAD1809" s="4"/>
      <c r="XAE1809" s="4"/>
      <c r="XAF1809" s="4"/>
      <c r="XAG1809" s="4"/>
      <c r="XAH1809" s="4"/>
      <c r="XAI1809" s="4"/>
      <c r="XAJ1809" s="4"/>
      <c r="XAK1809" s="4"/>
      <c r="XAL1809" s="4"/>
      <c r="XAM1809" s="4"/>
      <c r="XAN1809" s="4"/>
      <c r="XAO1809" s="4"/>
      <c r="XAP1809" s="4"/>
      <c r="XAQ1809" s="4"/>
      <c r="XAR1809" s="4"/>
      <c r="XAS1809" s="4"/>
      <c r="XAT1809" s="4"/>
      <c r="XAU1809" s="4"/>
      <c r="XAV1809" s="4"/>
      <c r="XAW1809" s="4"/>
      <c r="XAX1809" s="4"/>
      <c r="XAY1809" s="4"/>
      <c r="XAZ1809" s="4"/>
    </row>
    <row r="1810" s="1" customFormat="1" ht="12" customHeight="1" spans="1:15 16245:16276">
      <c r="A1810" s="80" t="s">
        <v>20</v>
      </c>
      <c r="B1810" s="46" t="s">
        <v>1463</v>
      </c>
      <c r="C1810" s="69" t="s">
        <v>1753</v>
      </c>
      <c r="D1810" s="46" t="s">
        <v>1761</v>
      </c>
      <c r="E1810" s="50"/>
      <c r="F1810" s="50"/>
      <c r="G1810" s="51">
        <v>10.8</v>
      </c>
      <c r="H1810" s="48">
        <v>10.8</v>
      </c>
      <c r="I1810" s="50"/>
      <c r="J1810" s="49">
        <v>10.8</v>
      </c>
      <c r="K1810" s="47">
        <v>16</v>
      </c>
      <c r="L1810" s="47">
        <f t="shared" si="15"/>
        <v>172.8</v>
      </c>
      <c r="M1810" s="45"/>
      <c r="N1810" s="47">
        <f t="shared" si="14"/>
        <v>172.8</v>
      </c>
      <c r="O1810" s="47"/>
      <c r="WZU1810" s="4"/>
      <c r="WZV1810" s="4"/>
      <c r="WZW1810" s="4"/>
      <c r="WZX1810" s="4"/>
      <c r="WZY1810" s="4"/>
      <c r="WZZ1810" s="4"/>
      <c r="XAA1810" s="4"/>
      <c r="XAB1810" s="4"/>
      <c r="XAC1810" s="4"/>
      <c r="XAD1810" s="4"/>
      <c r="XAE1810" s="4"/>
      <c r="XAF1810" s="4"/>
      <c r="XAG1810" s="4"/>
      <c r="XAH1810" s="4"/>
      <c r="XAI1810" s="4"/>
      <c r="XAJ1810" s="4"/>
      <c r="XAK1810" s="4"/>
      <c r="XAL1810" s="4"/>
      <c r="XAM1810" s="4"/>
      <c r="XAN1810" s="4"/>
      <c r="XAO1810" s="4"/>
      <c r="XAP1810" s="4"/>
      <c r="XAQ1810" s="4"/>
      <c r="XAR1810" s="4"/>
      <c r="XAS1810" s="4"/>
      <c r="XAT1810" s="4"/>
      <c r="XAU1810" s="4"/>
      <c r="XAV1810" s="4"/>
      <c r="XAW1810" s="4"/>
      <c r="XAX1810" s="4"/>
      <c r="XAY1810" s="4"/>
      <c r="XAZ1810" s="4"/>
    </row>
    <row r="1811" s="1" customFormat="1" ht="12" customHeight="1" spans="1:15 16245:16276">
      <c r="A1811" s="80" t="s">
        <v>20</v>
      </c>
      <c r="B1811" s="46" t="s">
        <v>1463</v>
      </c>
      <c r="C1811" s="69" t="s">
        <v>1753</v>
      </c>
      <c r="D1811" s="46" t="s">
        <v>1762</v>
      </c>
      <c r="E1811" s="50"/>
      <c r="F1811" s="50"/>
      <c r="G1811" s="51">
        <v>10.8</v>
      </c>
      <c r="H1811" s="48">
        <v>10.8</v>
      </c>
      <c r="I1811" s="50"/>
      <c r="J1811" s="49">
        <v>10.8</v>
      </c>
      <c r="K1811" s="47">
        <v>16</v>
      </c>
      <c r="L1811" s="47">
        <f t="shared" si="15"/>
        <v>172.8</v>
      </c>
      <c r="M1811" s="45"/>
      <c r="N1811" s="47">
        <f t="shared" si="14"/>
        <v>172.8</v>
      </c>
      <c r="O1811" s="47"/>
      <c r="WZU1811" s="4"/>
      <c r="WZV1811" s="4"/>
      <c r="WZW1811" s="4"/>
      <c r="WZX1811" s="4"/>
      <c r="WZY1811" s="4"/>
      <c r="WZZ1811" s="4"/>
      <c r="XAA1811" s="4"/>
      <c r="XAB1811" s="4"/>
      <c r="XAC1811" s="4"/>
      <c r="XAD1811" s="4"/>
      <c r="XAE1811" s="4"/>
      <c r="XAF1811" s="4"/>
      <c r="XAG1811" s="4"/>
      <c r="XAH1811" s="4"/>
      <c r="XAI1811" s="4"/>
      <c r="XAJ1811" s="4"/>
      <c r="XAK1811" s="4"/>
      <c r="XAL1811" s="4"/>
      <c r="XAM1811" s="4"/>
      <c r="XAN1811" s="4"/>
      <c r="XAO1811" s="4"/>
      <c r="XAP1811" s="4"/>
      <c r="XAQ1811" s="4"/>
      <c r="XAR1811" s="4"/>
      <c r="XAS1811" s="4"/>
      <c r="XAT1811" s="4"/>
      <c r="XAU1811" s="4"/>
      <c r="XAV1811" s="4"/>
      <c r="XAW1811" s="4"/>
      <c r="XAX1811" s="4"/>
      <c r="XAY1811" s="4"/>
      <c r="XAZ1811" s="4"/>
    </row>
    <row r="1812" s="1" customFormat="1" ht="12" customHeight="1" spans="1:15 16245:16276">
      <c r="A1812" s="80" t="s">
        <v>20</v>
      </c>
      <c r="B1812" s="46" t="s">
        <v>1463</v>
      </c>
      <c r="C1812" s="69" t="s">
        <v>1753</v>
      </c>
      <c r="D1812" s="46" t="s">
        <v>1763</v>
      </c>
      <c r="E1812" s="50"/>
      <c r="F1812" s="50"/>
      <c r="G1812" s="51">
        <v>10.8</v>
      </c>
      <c r="H1812" s="48">
        <v>10.8</v>
      </c>
      <c r="I1812" s="50"/>
      <c r="J1812" s="49">
        <v>10.8</v>
      </c>
      <c r="K1812" s="47">
        <v>16</v>
      </c>
      <c r="L1812" s="47">
        <f t="shared" si="15"/>
        <v>172.8</v>
      </c>
      <c r="M1812" s="45"/>
      <c r="N1812" s="47">
        <f t="shared" si="14"/>
        <v>172.8</v>
      </c>
      <c r="O1812" s="47"/>
      <c r="WZU1812" s="4"/>
      <c r="WZV1812" s="4"/>
      <c r="WZW1812" s="4"/>
      <c r="WZX1812" s="4"/>
      <c r="WZY1812" s="4"/>
      <c r="WZZ1812" s="4"/>
      <c r="XAA1812" s="4"/>
      <c r="XAB1812" s="4"/>
      <c r="XAC1812" s="4"/>
      <c r="XAD1812" s="4"/>
      <c r="XAE1812" s="4"/>
      <c r="XAF1812" s="4"/>
      <c r="XAG1812" s="4"/>
      <c r="XAH1812" s="4"/>
      <c r="XAI1812" s="4"/>
      <c r="XAJ1812" s="4"/>
      <c r="XAK1812" s="4"/>
      <c r="XAL1812" s="4"/>
      <c r="XAM1812" s="4"/>
      <c r="XAN1812" s="4"/>
      <c r="XAO1812" s="4"/>
      <c r="XAP1812" s="4"/>
      <c r="XAQ1812" s="4"/>
      <c r="XAR1812" s="4"/>
      <c r="XAS1812" s="4"/>
      <c r="XAT1812" s="4"/>
      <c r="XAU1812" s="4"/>
      <c r="XAV1812" s="4"/>
      <c r="XAW1812" s="4"/>
      <c r="XAX1812" s="4"/>
      <c r="XAY1812" s="4"/>
      <c r="XAZ1812" s="4"/>
    </row>
    <row r="1813" s="1" customFormat="1" ht="12" customHeight="1" spans="1:15 16245:16276">
      <c r="A1813" s="80" t="s">
        <v>20</v>
      </c>
      <c r="B1813" s="46" t="s">
        <v>1463</v>
      </c>
      <c r="C1813" s="69" t="s">
        <v>1753</v>
      </c>
      <c r="D1813" s="46" t="s">
        <v>1764</v>
      </c>
      <c r="E1813" s="50"/>
      <c r="F1813" s="50"/>
      <c r="G1813" s="51">
        <v>10.8</v>
      </c>
      <c r="H1813" s="48">
        <v>10.8</v>
      </c>
      <c r="I1813" s="50"/>
      <c r="J1813" s="49">
        <v>10.8</v>
      </c>
      <c r="K1813" s="47">
        <v>16</v>
      </c>
      <c r="L1813" s="47">
        <f t="shared" si="15"/>
        <v>172.8</v>
      </c>
      <c r="M1813" s="45"/>
      <c r="N1813" s="47">
        <f t="shared" si="14"/>
        <v>172.8</v>
      </c>
      <c r="O1813" s="47"/>
      <c r="WZU1813" s="4"/>
      <c r="WZV1813" s="4"/>
      <c r="WZW1813" s="4"/>
      <c r="WZX1813" s="4"/>
      <c r="WZY1813" s="4"/>
      <c r="WZZ1813" s="4"/>
      <c r="XAA1813" s="4"/>
      <c r="XAB1813" s="4"/>
      <c r="XAC1813" s="4"/>
      <c r="XAD1813" s="4"/>
      <c r="XAE1813" s="4"/>
      <c r="XAF1813" s="4"/>
      <c r="XAG1813" s="4"/>
      <c r="XAH1813" s="4"/>
      <c r="XAI1813" s="4"/>
      <c r="XAJ1813" s="4"/>
      <c r="XAK1813" s="4"/>
      <c r="XAL1813" s="4"/>
      <c r="XAM1813" s="4"/>
      <c r="XAN1813" s="4"/>
      <c r="XAO1813" s="4"/>
      <c r="XAP1813" s="4"/>
      <c r="XAQ1813" s="4"/>
      <c r="XAR1813" s="4"/>
      <c r="XAS1813" s="4"/>
      <c r="XAT1813" s="4"/>
      <c r="XAU1813" s="4"/>
      <c r="XAV1813" s="4"/>
      <c r="XAW1813" s="4"/>
      <c r="XAX1813" s="4"/>
      <c r="XAY1813" s="4"/>
      <c r="XAZ1813" s="4"/>
    </row>
    <row r="1814" s="1" customFormat="1" ht="12" customHeight="1" spans="1:15 16245:16276">
      <c r="A1814" s="80" t="s">
        <v>20</v>
      </c>
      <c r="B1814" s="46" t="s">
        <v>1463</v>
      </c>
      <c r="C1814" s="69" t="s">
        <v>1753</v>
      </c>
      <c r="D1814" s="46" t="s">
        <v>1765</v>
      </c>
      <c r="E1814" s="50"/>
      <c r="F1814" s="50"/>
      <c r="G1814" s="51">
        <v>10.8</v>
      </c>
      <c r="H1814" s="48">
        <v>10.8</v>
      </c>
      <c r="I1814" s="50"/>
      <c r="J1814" s="49">
        <v>10.8</v>
      </c>
      <c r="K1814" s="47">
        <v>16</v>
      </c>
      <c r="L1814" s="47">
        <f t="shared" si="15"/>
        <v>172.8</v>
      </c>
      <c r="M1814" s="45"/>
      <c r="N1814" s="47">
        <f t="shared" si="14"/>
        <v>172.8</v>
      </c>
      <c r="O1814" s="47"/>
      <c r="WZU1814" s="4"/>
      <c r="WZV1814" s="4"/>
      <c r="WZW1814" s="4"/>
      <c r="WZX1814" s="4"/>
      <c r="WZY1814" s="4"/>
      <c r="WZZ1814" s="4"/>
      <c r="XAA1814" s="4"/>
      <c r="XAB1814" s="4"/>
      <c r="XAC1814" s="4"/>
      <c r="XAD1814" s="4"/>
      <c r="XAE1814" s="4"/>
      <c r="XAF1814" s="4"/>
      <c r="XAG1814" s="4"/>
      <c r="XAH1814" s="4"/>
      <c r="XAI1814" s="4"/>
      <c r="XAJ1814" s="4"/>
      <c r="XAK1814" s="4"/>
      <c r="XAL1814" s="4"/>
      <c r="XAM1814" s="4"/>
      <c r="XAN1814" s="4"/>
      <c r="XAO1814" s="4"/>
      <c r="XAP1814" s="4"/>
      <c r="XAQ1814" s="4"/>
      <c r="XAR1814" s="4"/>
      <c r="XAS1814" s="4"/>
      <c r="XAT1814" s="4"/>
      <c r="XAU1814" s="4"/>
      <c r="XAV1814" s="4"/>
      <c r="XAW1814" s="4"/>
      <c r="XAX1814" s="4"/>
      <c r="XAY1814" s="4"/>
      <c r="XAZ1814" s="4"/>
    </row>
    <row r="1815" s="1" customFormat="1" ht="12" customHeight="1" spans="1:15 16245:16276">
      <c r="A1815" s="80" t="s">
        <v>20</v>
      </c>
      <c r="B1815" s="46" t="s">
        <v>1463</v>
      </c>
      <c r="C1815" s="69" t="s">
        <v>1753</v>
      </c>
      <c r="D1815" s="46" t="s">
        <v>1633</v>
      </c>
      <c r="E1815" s="50"/>
      <c r="F1815" s="50"/>
      <c r="G1815" s="51">
        <v>10.8</v>
      </c>
      <c r="H1815" s="48">
        <v>10.8</v>
      </c>
      <c r="I1815" s="50"/>
      <c r="J1815" s="49">
        <v>10.8</v>
      </c>
      <c r="K1815" s="47">
        <v>16</v>
      </c>
      <c r="L1815" s="47">
        <f t="shared" si="15"/>
        <v>172.8</v>
      </c>
      <c r="M1815" s="45"/>
      <c r="N1815" s="47">
        <f t="shared" si="14"/>
        <v>172.8</v>
      </c>
      <c r="O1815" s="47"/>
      <c r="WZU1815" s="4"/>
      <c r="WZV1815" s="4"/>
      <c r="WZW1815" s="4"/>
      <c r="WZX1815" s="4"/>
      <c r="WZY1815" s="4"/>
      <c r="WZZ1815" s="4"/>
      <c r="XAA1815" s="4"/>
      <c r="XAB1815" s="4"/>
      <c r="XAC1815" s="4"/>
      <c r="XAD1815" s="4"/>
      <c r="XAE1815" s="4"/>
      <c r="XAF1815" s="4"/>
      <c r="XAG1815" s="4"/>
      <c r="XAH1815" s="4"/>
      <c r="XAI1815" s="4"/>
      <c r="XAJ1815" s="4"/>
      <c r="XAK1815" s="4"/>
      <c r="XAL1815" s="4"/>
      <c r="XAM1815" s="4"/>
      <c r="XAN1815" s="4"/>
      <c r="XAO1815" s="4"/>
      <c r="XAP1815" s="4"/>
      <c r="XAQ1815" s="4"/>
      <c r="XAR1815" s="4"/>
      <c r="XAS1815" s="4"/>
      <c r="XAT1815" s="4"/>
      <c r="XAU1815" s="4"/>
      <c r="XAV1815" s="4"/>
      <c r="XAW1815" s="4"/>
      <c r="XAX1815" s="4"/>
      <c r="XAY1815" s="4"/>
      <c r="XAZ1815" s="4"/>
    </row>
    <row r="1816" s="1" customFormat="1" ht="12" customHeight="1" spans="1:15 16245:16276">
      <c r="A1816" s="80" t="s">
        <v>20</v>
      </c>
      <c r="B1816" s="46" t="s">
        <v>1463</v>
      </c>
      <c r="C1816" s="69" t="s">
        <v>1753</v>
      </c>
      <c r="D1816" s="46" t="s">
        <v>1766</v>
      </c>
      <c r="E1816" s="50"/>
      <c r="F1816" s="50"/>
      <c r="G1816" s="51">
        <v>10.8</v>
      </c>
      <c r="H1816" s="48">
        <v>10.8</v>
      </c>
      <c r="I1816" s="50"/>
      <c r="J1816" s="49">
        <v>10.8</v>
      </c>
      <c r="K1816" s="47">
        <v>16</v>
      </c>
      <c r="L1816" s="47">
        <f t="shared" si="15"/>
        <v>172.8</v>
      </c>
      <c r="M1816" s="45"/>
      <c r="N1816" s="47">
        <f t="shared" ref="N1816:N1879" si="16">J1816*K1816</f>
        <v>172.8</v>
      </c>
      <c r="O1816" s="47"/>
      <c r="WZU1816" s="4"/>
      <c r="WZV1816" s="4"/>
      <c r="WZW1816" s="4"/>
      <c r="WZX1816" s="4"/>
      <c r="WZY1816" s="4"/>
      <c r="WZZ1816" s="4"/>
      <c r="XAA1816" s="4"/>
      <c r="XAB1816" s="4"/>
      <c r="XAC1816" s="4"/>
      <c r="XAD1816" s="4"/>
      <c r="XAE1816" s="4"/>
      <c r="XAF1816" s="4"/>
      <c r="XAG1816" s="4"/>
      <c r="XAH1816" s="4"/>
      <c r="XAI1816" s="4"/>
      <c r="XAJ1816" s="4"/>
      <c r="XAK1816" s="4"/>
      <c r="XAL1816" s="4"/>
      <c r="XAM1816" s="4"/>
      <c r="XAN1816" s="4"/>
      <c r="XAO1816" s="4"/>
      <c r="XAP1816" s="4"/>
      <c r="XAQ1816" s="4"/>
      <c r="XAR1816" s="4"/>
      <c r="XAS1816" s="4"/>
      <c r="XAT1816" s="4"/>
      <c r="XAU1816" s="4"/>
      <c r="XAV1816" s="4"/>
      <c r="XAW1816" s="4"/>
      <c r="XAX1816" s="4"/>
      <c r="XAY1816" s="4"/>
      <c r="XAZ1816" s="4"/>
    </row>
    <row r="1817" s="1" customFormat="1" ht="12" customHeight="1" spans="1:15 16245:16276">
      <c r="A1817" s="80" t="s">
        <v>20</v>
      </c>
      <c r="B1817" s="46" t="s">
        <v>1463</v>
      </c>
      <c r="C1817" s="69" t="s">
        <v>1753</v>
      </c>
      <c r="D1817" s="46" t="s">
        <v>1767</v>
      </c>
      <c r="E1817" s="50"/>
      <c r="F1817" s="50"/>
      <c r="G1817" s="51">
        <v>10.8</v>
      </c>
      <c r="H1817" s="48">
        <v>10.8</v>
      </c>
      <c r="I1817" s="50"/>
      <c r="J1817" s="49">
        <v>10.8</v>
      </c>
      <c r="K1817" s="47">
        <v>16</v>
      </c>
      <c r="L1817" s="47">
        <f t="shared" si="15"/>
        <v>172.8</v>
      </c>
      <c r="M1817" s="45"/>
      <c r="N1817" s="47">
        <f t="shared" si="16"/>
        <v>172.8</v>
      </c>
      <c r="O1817" s="47"/>
      <c r="WZU1817" s="4"/>
      <c r="WZV1817" s="4"/>
      <c r="WZW1817" s="4"/>
      <c r="WZX1817" s="4"/>
      <c r="WZY1817" s="4"/>
      <c r="WZZ1817" s="4"/>
      <c r="XAA1817" s="4"/>
      <c r="XAB1817" s="4"/>
      <c r="XAC1817" s="4"/>
      <c r="XAD1817" s="4"/>
      <c r="XAE1817" s="4"/>
      <c r="XAF1817" s="4"/>
      <c r="XAG1817" s="4"/>
      <c r="XAH1817" s="4"/>
      <c r="XAI1817" s="4"/>
      <c r="XAJ1817" s="4"/>
      <c r="XAK1817" s="4"/>
      <c r="XAL1817" s="4"/>
      <c r="XAM1817" s="4"/>
      <c r="XAN1817" s="4"/>
      <c r="XAO1817" s="4"/>
      <c r="XAP1817" s="4"/>
      <c r="XAQ1817" s="4"/>
      <c r="XAR1817" s="4"/>
      <c r="XAS1817" s="4"/>
      <c r="XAT1817" s="4"/>
      <c r="XAU1817" s="4"/>
      <c r="XAV1817" s="4"/>
      <c r="XAW1817" s="4"/>
      <c r="XAX1817" s="4"/>
      <c r="XAY1817" s="4"/>
      <c r="XAZ1817" s="4"/>
    </row>
    <row r="1818" s="1" customFormat="1" ht="12" customHeight="1" spans="1:15 16245:16276">
      <c r="A1818" s="80" t="s">
        <v>20</v>
      </c>
      <c r="B1818" s="46" t="s">
        <v>1463</v>
      </c>
      <c r="C1818" s="69" t="s">
        <v>1753</v>
      </c>
      <c r="D1818" s="46" t="s">
        <v>1329</v>
      </c>
      <c r="E1818" s="50"/>
      <c r="F1818" s="50"/>
      <c r="G1818" s="51">
        <v>10.8</v>
      </c>
      <c r="H1818" s="48">
        <v>10.8</v>
      </c>
      <c r="I1818" s="50"/>
      <c r="J1818" s="49">
        <v>10.8</v>
      </c>
      <c r="K1818" s="47">
        <v>16</v>
      </c>
      <c r="L1818" s="47">
        <f t="shared" si="15"/>
        <v>172.8</v>
      </c>
      <c r="M1818" s="45"/>
      <c r="N1818" s="47">
        <f t="shared" si="16"/>
        <v>172.8</v>
      </c>
      <c r="O1818" s="47"/>
      <c r="WZU1818" s="4"/>
      <c r="WZV1818" s="4"/>
      <c r="WZW1818" s="4"/>
      <c r="WZX1818" s="4"/>
      <c r="WZY1818" s="4"/>
      <c r="WZZ1818" s="4"/>
      <c r="XAA1818" s="4"/>
      <c r="XAB1818" s="4"/>
      <c r="XAC1818" s="4"/>
      <c r="XAD1818" s="4"/>
      <c r="XAE1818" s="4"/>
      <c r="XAF1818" s="4"/>
      <c r="XAG1818" s="4"/>
      <c r="XAH1818" s="4"/>
      <c r="XAI1818" s="4"/>
      <c r="XAJ1818" s="4"/>
      <c r="XAK1818" s="4"/>
      <c r="XAL1818" s="4"/>
      <c r="XAM1818" s="4"/>
      <c r="XAN1818" s="4"/>
      <c r="XAO1818" s="4"/>
      <c r="XAP1818" s="4"/>
      <c r="XAQ1818" s="4"/>
      <c r="XAR1818" s="4"/>
      <c r="XAS1818" s="4"/>
      <c r="XAT1818" s="4"/>
      <c r="XAU1818" s="4"/>
      <c r="XAV1818" s="4"/>
      <c r="XAW1818" s="4"/>
      <c r="XAX1818" s="4"/>
      <c r="XAY1818" s="4"/>
      <c r="XAZ1818" s="4"/>
    </row>
    <row r="1819" s="1" customFormat="1" ht="12" customHeight="1" spans="1:15 16245:16276">
      <c r="A1819" s="80" t="s">
        <v>20</v>
      </c>
      <c r="B1819" s="46" t="s">
        <v>1463</v>
      </c>
      <c r="C1819" s="69" t="s">
        <v>1753</v>
      </c>
      <c r="D1819" s="46" t="s">
        <v>1768</v>
      </c>
      <c r="E1819" s="50"/>
      <c r="F1819" s="50"/>
      <c r="G1819" s="51">
        <v>10.8</v>
      </c>
      <c r="H1819" s="48">
        <v>10.8</v>
      </c>
      <c r="I1819" s="50"/>
      <c r="J1819" s="49">
        <v>10.8</v>
      </c>
      <c r="K1819" s="47">
        <v>16</v>
      </c>
      <c r="L1819" s="47">
        <f t="shared" si="15"/>
        <v>172.8</v>
      </c>
      <c r="M1819" s="45"/>
      <c r="N1819" s="47">
        <f t="shared" si="16"/>
        <v>172.8</v>
      </c>
      <c r="O1819" s="47"/>
      <c r="WZU1819" s="4"/>
      <c r="WZV1819" s="4"/>
      <c r="WZW1819" s="4"/>
      <c r="WZX1819" s="4"/>
      <c r="WZY1819" s="4"/>
      <c r="WZZ1819" s="4"/>
      <c r="XAA1819" s="4"/>
      <c r="XAB1819" s="4"/>
      <c r="XAC1819" s="4"/>
      <c r="XAD1819" s="4"/>
      <c r="XAE1819" s="4"/>
      <c r="XAF1819" s="4"/>
      <c r="XAG1819" s="4"/>
      <c r="XAH1819" s="4"/>
      <c r="XAI1819" s="4"/>
      <c r="XAJ1819" s="4"/>
      <c r="XAK1819" s="4"/>
      <c r="XAL1819" s="4"/>
      <c r="XAM1819" s="4"/>
      <c r="XAN1819" s="4"/>
      <c r="XAO1819" s="4"/>
      <c r="XAP1819" s="4"/>
      <c r="XAQ1819" s="4"/>
      <c r="XAR1819" s="4"/>
      <c r="XAS1819" s="4"/>
      <c r="XAT1819" s="4"/>
      <c r="XAU1819" s="4"/>
      <c r="XAV1819" s="4"/>
      <c r="XAW1819" s="4"/>
      <c r="XAX1819" s="4"/>
      <c r="XAY1819" s="4"/>
      <c r="XAZ1819" s="4"/>
    </row>
    <row r="1820" s="1" customFormat="1" ht="12" customHeight="1" spans="1:15 16245:16276">
      <c r="A1820" s="80" t="s">
        <v>20</v>
      </c>
      <c r="B1820" s="46" t="s">
        <v>1463</v>
      </c>
      <c r="C1820" s="69" t="s">
        <v>1753</v>
      </c>
      <c r="D1820" s="46" t="s">
        <v>1769</v>
      </c>
      <c r="E1820" s="50"/>
      <c r="F1820" s="50"/>
      <c r="G1820" s="51">
        <v>10.8</v>
      </c>
      <c r="H1820" s="48">
        <v>10.8</v>
      </c>
      <c r="I1820" s="50"/>
      <c r="J1820" s="49">
        <v>10.8</v>
      </c>
      <c r="K1820" s="47">
        <v>16</v>
      </c>
      <c r="L1820" s="47">
        <f t="shared" si="15"/>
        <v>172.8</v>
      </c>
      <c r="M1820" s="45"/>
      <c r="N1820" s="47">
        <f t="shared" si="16"/>
        <v>172.8</v>
      </c>
      <c r="O1820" s="47"/>
      <c r="WZU1820" s="4"/>
      <c r="WZV1820" s="4"/>
      <c r="WZW1820" s="4"/>
      <c r="WZX1820" s="4"/>
      <c r="WZY1820" s="4"/>
      <c r="WZZ1820" s="4"/>
      <c r="XAA1820" s="4"/>
      <c r="XAB1820" s="4"/>
      <c r="XAC1820" s="4"/>
      <c r="XAD1820" s="4"/>
      <c r="XAE1820" s="4"/>
      <c r="XAF1820" s="4"/>
      <c r="XAG1820" s="4"/>
      <c r="XAH1820" s="4"/>
      <c r="XAI1820" s="4"/>
      <c r="XAJ1820" s="4"/>
      <c r="XAK1820" s="4"/>
      <c r="XAL1820" s="4"/>
      <c r="XAM1820" s="4"/>
      <c r="XAN1820" s="4"/>
      <c r="XAO1820" s="4"/>
      <c r="XAP1820" s="4"/>
      <c r="XAQ1820" s="4"/>
      <c r="XAR1820" s="4"/>
      <c r="XAS1820" s="4"/>
      <c r="XAT1820" s="4"/>
      <c r="XAU1820" s="4"/>
      <c r="XAV1820" s="4"/>
      <c r="XAW1820" s="4"/>
      <c r="XAX1820" s="4"/>
      <c r="XAY1820" s="4"/>
      <c r="XAZ1820" s="4"/>
    </row>
    <row r="1821" s="1" customFormat="1" ht="12" customHeight="1" spans="1:15 16245:16276">
      <c r="A1821" s="80" t="s">
        <v>20</v>
      </c>
      <c r="B1821" s="46" t="s">
        <v>1463</v>
      </c>
      <c r="C1821" s="69" t="s">
        <v>1753</v>
      </c>
      <c r="D1821" s="46" t="s">
        <v>484</v>
      </c>
      <c r="E1821" s="50"/>
      <c r="F1821" s="50"/>
      <c r="G1821" s="51">
        <v>10.8</v>
      </c>
      <c r="H1821" s="48">
        <v>10.8</v>
      </c>
      <c r="I1821" s="50"/>
      <c r="J1821" s="49">
        <v>10.8</v>
      </c>
      <c r="K1821" s="47">
        <v>16</v>
      </c>
      <c r="L1821" s="47">
        <f t="shared" si="15"/>
        <v>172.8</v>
      </c>
      <c r="M1821" s="45"/>
      <c r="N1821" s="47">
        <f t="shared" si="16"/>
        <v>172.8</v>
      </c>
      <c r="O1821" s="47"/>
      <c r="WZU1821" s="4"/>
      <c r="WZV1821" s="4"/>
      <c r="WZW1821" s="4"/>
      <c r="WZX1821" s="4"/>
      <c r="WZY1821" s="4"/>
      <c r="WZZ1821" s="4"/>
      <c r="XAA1821" s="4"/>
      <c r="XAB1821" s="4"/>
      <c r="XAC1821" s="4"/>
      <c r="XAD1821" s="4"/>
      <c r="XAE1821" s="4"/>
      <c r="XAF1821" s="4"/>
      <c r="XAG1821" s="4"/>
      <c r="XAH1821" s="4"/>
      <c r="XAI1821" s="4"/>
      <c r="XAJ1821" s="4"/>
      <c r="XAK1821" s="4"/>
      <c r="XAL1821" s="4"/>
      <c r="XAM1821" s="4"/>
      <c r="XAN1821" s="4"/>
      <c r="XAO1821" s="4"/>
      <c r="XAP1821" s="4"/>
      <c r="XAQ1821" s="4"/>
      <c r="XAR1821" s="4"/>
      <c r="XAS1821" s="4"/>
      <c r="XAT1821" s="4"/>
      <c r="XAU1821" s="4"/>
      <c r="XAV1821" s="4"/>
      <c r="XAW1821" s="4"/>
      <c r="XAX1821" s="4"/>
      <c r="XAY1821" s="4"/>
      <c r="XAZ1821" s="4"/>
    </row>
    <row r="1822" s="1" customFormat="1" ht="12" customHeight="1" spans="1:15 16245:16276">
      <c r="A1822" s="80" t="s">
        <v>20</v>
      </c>
      <c r="B1822" s="46" t="s">
        <v>1463</v>
      </c>
      <c r="C1822" s="69" t="s">
        <v>1753</v>
      </c>
      <c r="D1822" s="46" t="s">
        <v>1770</v>
      </c>
      <c r="E1822" s="50"/>
      <c r="F1822" s="50"/>
      <c r="G1822" s="51">
        <v>10.8</v>
      </c>
      <c r="H1822" s="48">
        <v>10.8</v>
      </c>
      <c r="I1822" s="50"/>
      <c r="J1822" s="49">
        <v>10.8</v>
      </c>
      <c r="K1822" s="47">
        <v>16</v>
      </c>
      <c r="L1822" s="47">
        <f t="shared" si="15"/>
        <v>172.8</v>
      </c>
      <c r="M1822" s="45"/>
      <c r="N1822" s="47">
        <f t="shared" si="16"/>
        <v>172.8</v>
      </c>
      <c r="O1822" s="47"/>
      <c r="WZU1822" s="4"/>
      <c r="WZV1822" s="4"/>
      <c r="WZW1822" s="4"/>
      <c r="WZX1822" s="4"/>
      <c r="WZY1822" s="4"/>
      <c r="WZZ1822" s="4"/>
      <c r="XAA1822" s="4"/>
      <c r="XAB1822" s="4"/>
      <c r="XAC1822" s="4"/>
      <c r="XAD1822" s="4"/>
      <c r="XAE1822" s="4"/>
      <c r="XAF1822" s="4"/>
      <c r="XAG1822" s="4"/>
      <c r="XAH1822" s="4"/>
      <c r="XAI1822" s="4"/>
      <c r="XAJ1822" s="4"/>
      <c r="XAK1822" s="4"/>
      <c r="XAL1822" s="4"/>
      <c r="XAM1822" s="4"/>
      <c r="XAN1822" s="4"/>
      <c r="XAO1822" s="4"/>
      <c r="XAP1822" s="4"/>
      <c r="XAQ1822" s="4"/>
      <c r="XAR1822" s="4"/>
      <c r="XAS1822" s="4"/>
      <c r="XAT1822" s="4"/>
      <c r="XAU1822" s="4"/>
      <c r="XAV1822" s="4"/>
      <c r="XAW1822" s="4"/>
      <c r="XAX1822" s="4"/>
      <c r="XAY1822" s="4"/>
      <c r="XAZ1822" s="4"/>
    </row>
    <row r="1823" s="1" customFormat="1" ht="12" customHeight="1" spans="1:15 16245:16276">
      <c r="A1823" s="80" t="s">
        <v>20</v>
      </c>
      <c r="B1823" s="46" t="s">
        <v>1463</v>
      </c>
      <c r="C1823" s="69" t="s">
        <v>1753</v>
      </c>
      <c r="D1823" s="46" t="s">
        <v>1771</v>
      </c>
      <c r="E1823" s="50"/>
      <c r="F1823" s="50"/>
      <c r="G1823" s="51">
        <v>10.8</v>
      </c>
      <c r="H1823" s="48">
        <v>10.8</v>
      </c>
      <c r="I1823" s="50"/>
      <c r="J1823" s="49">
        <v>10.8</v>
      </c>
      <c r="K1823" s="47">
        <v>16</v>
      </c>
      <c r="L1823" s="47">
        <f t="shared" si="15"/>
        <v>172.8</v>
      </c>
      <c r="M1823" s="45"/>
      <c r="N1823" s="47">
        <f t="shared" si="16"/>
        <v>172.8</v>
      </c>
      <c r="O1823" s="47"/>
      <c r="WZU1823" s="4"/>
      <c r="WZV1823" s="4"/>
      <c r="WZW1823" s="4"/>
      <c r="WZX1823" s="4"/>
      <c r="WZY1823" s="4"/>
      <c r="WZZ1823" s="4"/>
      <c r="XAA1823" s="4"/>
      <c r="XAB1823" s="4"/>
      <c r="XAC1823" s="4"/>
      <c r="XAD1823" s="4"/>
      <c r="XAE1823" s="4"/>
      <c r="XAF1823" s="4"/>
      <c r="XAG1823" s="4"/>
      <c r="XAH1823" s="4"/>
      <c r="XAI1823" s="4"/>
      <c r="XAJ1823" s="4"/>
      <c r="XAK1823" s="4"/>
      <c r="XAL1823" s="4"/>
      <c r="XAM1823" s="4"/>
      <c r="XAN1823" s="4"/>
      <c r="XAO1823" s="4"/>
      <c r="XAP1823" s="4"/>
      <c r="XAQ1823" s="4"/>
      <c r="XAR1823" s="4"/>
      <c r="XAS1823" s="4"/>
      <c r="XAT1823" s="4"/>
      <c r="XAU1823" s="4"/>
      <c r="XAV1823" s="4"/>
      <c r="XAW1823" s="4"/>
      <c r="XAX1823" s="4"/>
      <c r="XAY1823" s="4"/>
      <c r="XAZ1823" s="4"/>
    </row>
    <row r="1824" s="1" customFormat="1" ht="12" customHeight="1" spans="1:15 16245:16276">
      <c r="A1824" s="80" t="s">
        <v>20</v>
      </c>
      <c r="B1824" s="46" t="s">
        <v>1463</v>
      </c>
      <c r="C1824" s="69" t="s">
        <v>1753</v>
      </c>
      <c r="D1824" s="46" t="s">
        <v>1772</v>
      </c>
      <c r="E1824" s="50"/>
      <c r="F1824" s="50"/>
      <c r="G1824" s="51">
        <v>10.8</v>
      </c>
      <c r="H1824" s="48">
        <v>10.8</v>
      </c>
      <c r="I1824" s="50"/>
      <c r="J1824" s="49">
        <v>10.8</v>
      </c>
      <c r="K1824" s="47">
        <v>16</v>
      </c>
      <c r="L1824" s="47">
        <f t="shared" si="15"/>
        <v>172.8</v>
      </c>
      <c r="M1824" s="45"/>
      <c r="N1824" s="47">
        <f t="shared" si="16"/>
        <v>172.8</v>
      </c>
      <c r="O1824" s="47"/>
      <c r="WZU1824" s="4"/>
      <c r="WZV1824" s="4"/>
      <c r="WZW1824" s="4"/>
      <c r="WZX1824" s="4"/>
      <c r="WZY1824" s="4"/>
      <c r="WZZ1824" s="4"/>
      <c r="XAA1824" s="4"/>
      <c r="XAB1824" s="4"/>
      <c r="XAC1824" s="4"/>
      <c r="XAD1824" s="4"/>
      <c r="XAE1824" s="4"/>
      <c r="XAF1824" s="4"/>
      <c r="XAG1824" s="4"/>
      <c r="XAH1824" s="4"/>
      <c r="XAI1824" s="4"/>
      <c r="XAJ1824" s="4"/>
      <c r="XAK1824" s="4"/>
      <c r="XAL1824" s="4"/>
      <c r="XAM1824" s="4"/>
      <c r="XAN1824" s="4"/>
      <c r="XAO1824" s="4"/>
      <c r="XAP1824" s="4"/>
      <c r="XAQ1824" s="4"/>
      <c r="XAR1824" s="4"/>
      <c r="XAS1824" s="4"/>
      <c r="XAT1824" s="4"/>
      <c r="XAU1824" s="4"/>
      <c r="XAV1824" s="4"/>
      <c r="XAW1824" s="4"/>
      <c r="XAX1824" s="4"/>
      <c r="XAY1824" s="4"/>
      <c r="XAZ1824" s="4"/>
    </row>
    <row r="1825" s="1" customFormat="1" ht="12" customHeight="1" spans="1:15 16245:16276">
      <c r="A1825" s="80" t="s">
        <v>20</v>
      </c>
      <c r="B1825" s="46" t="s">
        <v>1463</v>
      </c>
      <c r="C1825" s="69" t="s">
        <v>1753</v>
      </c>
      <c r="D1825" s="46" t="s">
        <v>1771</v>
      </c>
      <c r="E1825" s="50"/>
      <c r="F1825" s="50"/>
      <c r="G1825" s="51">
        <v>10.8</v>
      </c>
      <c r="H1825" s="48">
        <v>10.8</v>
      </c>
      <c r="I1825" s="50"/>
      <c r="J1825" s="49">
        <v>10.8</v>
      </c>
      <c r="K1825" s="47">
        <v>16</v>
      </c>
      <c r="L1825" s="47">
        <f t="shared" si="15"/>
        <v>172.8</v>
      </c>
      <c r="M1825" s="45"/>
      <c r="N1825" s="47">
        <f t="shared" si="16"/>
        <v>172.8</v>
      </c>
      <c r="O1825" s="47"/>
      <c r="WZU1825" s="4"/>
      <c r="WZV1825" s="4"/>
      <c r="WZW1825" s="4"/>
      <c r="WZX1825" s="4"/>
      <c r="WZY1825" s="4"/>
      <c r="WZZ1825" s="4"/>
      <c r="XAA1825" s="4"/>
      <c r="XAB1825" s="4"/>
      <c r="XAC1825" s="4"/>
      <c r="XAD1825" s="4"/>
      <c r="XAE1825" s="4"/>
      <c r="XAF1825" s="4"/>
      <c r="XAG1825" s="4"/>
      <c r="XAH1825" s="4"/>
      <c r="XAI1825" s="4"/>
      <c r="XAJ1825" s="4"/>
      <c r="XAK1825" s="4"/>
      <c r="XAL1825" s="4"/>
      <c r="XAM1825" s="4"/>
      <c r="XAN1825" s="4"/>
      <c r="XAO1825" s="4"/>
      <c r="XAP1825" s="4"/>
      <c r="XAQ1825" s="4"/>
      <c r="XAR1825" s="4"/>
      <c r="XAS1825" s="4"/>
      <c r="XAT1825" s="4"/>
      <c r="XAU1825" s="4"/>
      <c r="XAV1825" s="4"/>
      <c r="XAW1825" s="4"/>
      <c r="XAX1825" s="4"/>
      <c r="XAY1825" s="4"/>
      <c r="XAZ1825" s="4"/>
    </row>
    <row r="1826" s="1" customFormat="1" ht="12" customHeight="1" spans="1:15 16245:16276">
      <c r="A1826" s="80" t="s">
        <v>20</v>
      </c>
      <c r="B1826" s="46" t="s">
        <v>1463</v>
      </c>
      <c r="C1826" s="69" t="s">
        <v>1753</v>
      </c>
      <c r="D1826" s="46" t="s">
        <v>1773</v>
      </c>
      <c r="E1826" s="50"/>
      <c r="F1826" s="50"/>
      <c r="G1826" s="51">
        <v>10.8</v>
      </c>
      <c r="H1826" s="48">
        <v>10.8</v>
      </c>
      <c r="I1826" s="50"/>
      <c r="J1826" s="49">
        <v>10.8</v>
      </c>
      <c r="K1826" s="47">
        <v>16</v>
      </c>
      <c r="L1826" s="47">
        <f t="shared" si="15"/>
        <v>172.8</v>
      </c>
      <c r="M1826" s="45"/>
      <c r="N1826" s="47">
        <f t="shared" si="16"/>
        <v>172.8</v>
      </c>
      <c r="O1826" s="47"/>
      <c r="WZU1826" s="4"/>
      <c r="WZV1826" s="4"/>
      <c r="WZW1826" s="4"/>
      <c r="WZX1826" s="4"/>
      <c r="WZY1826" s="4"/>
      <c r="WZZ1826" s="4"/>
      <c r="XAA1826" s="4"/>
      <c r="XAB1826" s="4"/>
      <c r="XAC1826" s="4"/>
      <c r="XAD1826" s="4"/>
      <c r="XAE1826" s="4"/>
      <c r="XAF1826" s="4"/>
      <c r="XAG1826" s="4"/>
      <c r="XAH1826" s="4"/>
      <c r="XAI1826" s="4"/>
      <c r="XAJ1826" s="4"/>
      <c r="XAK1826" s="4"/>
      <c r="XAL1826" s="4"/>
      <c r="XAM1826" s="4"/>
      <c r="XAN1826" s="4"/>
      <c r="XAO1826" s="4"/>
      <c r="XAP1826" s="4"/>
      <c r="XAQ1826" s="4"/>
      <c r="XAR1826" s="4"/>
      <c r="XAS1826" s="4"/>
      <c r="XAT1826" s="4"/>
      <c r="XAU1826" s="4"/>
      <c r="XAV1826" s="4"/>
      <c r="XAW1826" s="4"/>
      <c r="XAX1826" s="4"/>
      <c r="XAY1826" s="4"/>
      <c r="XAZ1826" s="4"/>
    </row>
    <row r="1827" s="1" customFormat="1" ht="12" customHeight="1" spans="1:15 16245:16276">
      <c r="A1827" s="80" t="s">
        <v>20</v>
      </c>
      <c r="B1827" s="46" t="s">
        <v>1463</v>
      </c>
      <c r="C1827" s="69" t="s">
        <v>1753</v>
      </c>
      <c r="D1827" s="46" t="s">
        <v>1774</v>
      </c>
      <c r="E1827" s="50"/>
      <c r="F1827" s="50"/>
      <c r="G1827" s="51">
        <v>10.8</v>
      </c>
      <c r="H1827" s="48">
        <v>10.8</v>
      </c>
      <c r="I1827" s="50"/>
      <c r="J1827" s="49">
        <v>10.8</v>
      </c>
      <c r="K1827" s="47">
        <v>16</v>
      </c>
      <c r="L1827" s="47">
        <f t="shared" si="15"/>
        <v>172.8</v>
      </c>
      <c r="M1827" s="45"/>
      <c r="N1827" s="47">
        <f t="shared" si="16"/>
        <v>172.8</v>
      </c>
      <c r="O1827" s="47"/>
      <c r="WZU1827" s="4"/>
      <c r="WZV1827" s="4"/>
      <c r="WZW1827" s="4"/>
      <c r="WZX1827" s="4"/>
      <c r="WZY1827" s="4"/>
      <c r="WZZ1827" s="4"/>
      <c r="XAA1827" s="4"/>
      <c r="XAB1827" s="4"/>
      <c r="XAC1827" s="4"/>
      <c r="XAD1827" s="4"/>
      <c r="XAE1827" s="4"/>
      <c r="XAF1827" s="4"/>
      <c r="XAG1827" s="4"/>
      <c r="XAH1827" s="4"/>
      <c r="XAI1827" s="4"/>
      <c r="XAJ1827" s="4"/>
      <c r="XAK1827" s="4"/>
      <c r="XAL1827" s="4"/>
      <c r="XAM1827" s="4"/>
      <c r="XAN1827" s="4"/>
      <c r="XAO1827" s="4"/>
      <c r="XAP1827" s="4"/>
      <c r="XAQ1827" s="4"/>
      <c r="XAR1827" s="4"/>
      <c r="XAS1827" s="4"/>
      <c r="XAT1827" s="4"/>
      <c r="XAU1827" s="4"/>
      <c r="XAV1827" s="4"/>
      <c r="XAW1827" s="4"/>
      <c r="XAX1827" s="4"/>
      <c r="XAY1827" s="4"/>
      <c r="XAZ1827" s="4"/>
    </row>
    <row r="1828" s="1" customFormat="1" ht="12" customHeight="1" spans="1:15 16245:16276">
      <c r="A1828" s="80" t="s">
        <v>20</v>
      </c>
      <c r="B1828" s="46" t="s">
        <v>1463</v>
      </c>
      <c r="C1828" s="69" t="s">
        <v>1753</v>
      </c>
      <c r="D1828" s="46" t="s">
        <v>1775</v>
      </c>
      <c r="E1828" s="50"/>
      <c r="F1828" s="50"/>
      <c r="G1828" s="51">
        <v>10.8</v>
      </c>
      <c r="H1828" s="48">
        <v>10.8</v>
      </c>
      <c r="I1828" s="50"/>
      <c r="J1828" s="49">
        <v>10.8</v>
      </c>
      <c r="K1828" s="47">
        <v>16</v>
      </c>
      <c r="L1828" s="47">
        <f t="shared" si="15"/>
        <v>172.8</v>
      </c>
      <c r="M1828" s="45"/>
      <c r="N1828" s="47">
        <f t="shared" si="16"/>
        <v>172.8</v>
      </c>
      <c r="O1828" s="47"/>
      <c r="WZU1828" s="4"/>
      <c r="WZV1828" s="4"/>
      <c r="WZW1828" s="4"/>
      <c r="WZX1828" s="4"/>
      <c r="WZY1828" s="4"/>
      <c r="WZZ1828" s="4"/>
      <c r="XAA1828" s="4"/>
      <c r="XAB1828" s="4"/>
      <c r="XAC1828" s="4"/>
      <c r="XAD1828" s="4"/>
      <c r="XAE1828" s="4"/>
      <c r="XAF1828" s="4"/>
      <c r="XAG1828" s="4"/>
      <c r="XAH1828" s="4"/>
      <c r="XAI1828" s="4"/>
      <c r="XAJ1828" s="4"/>
      <c r="XAK1828" s="4"/>
      <c r="XAL1828" s="4"/>
      <c r="XAM1828" s="4"/>
      <c r="XAN1828" s="4"/>
      <c r="XAO1828" s="4"/>
      <c r="XAP1828" s="4"/>
      <c r="XAQ1828" s="4"/>
      <c r="XAR1828" s="4"/>
      <c r="XAS1828" s="4"/>
      <c r="XAT1828" s="4"/>
      <c r="XAU1828" s="4"/>
      <c r="XAV1828" s="4"/>
      <c r="XAW1828" s="4"/>
      <c r="XAX1828" s="4"/>
      <c r="XAY1828" s="4"/>
      <c r="XAZ1828" s="4"/>
    </row>
    <row r="1829" s="1" customFormat="1" ht="12" customHeight="1" spans="1:15 16245:16276">
      <c r="A1829" s="80" t="s">
        <v>20</v>
      </c>
      <c r="B1829" s="46" t="s">
        <v>1463</v>
      </c>
      <c r="C1829" s="69" t="s">
        <v>1753</v>
      </c>
      <c r="D1829" s="46" t="s">
        <v>1776</v>
      </c>
      <c r="E1829" s="50"/>
      <c r="F1829" s="50"/>
      <c r="G1829" s="51">
        <v>10.8</v>
      </c>
      <c r="H1829" s="48">
        <v>10.8</v>
      </c>
      <c r="I1829" s="50"/>
      <c r="J1829" s="49">
        <v>10.8</v>
      </c>
      <c r="K1829" s="47">
        <v>16</v>
      </c>
      <c r="L1829" s="47">
        <f t="shared" si="15"/>
        <v>172.8</v>
      </c>
      <c r="M1829" s="45"/>
      <c r="N1829" s="47">
        <f t="shared" si="16"/>
        <v>172.8</v>
      </c>
      <c r="O1829" s="47"/>
      <c r="WZU1829" s="4"/>
      <c r="WZV1829" s="4"/>
      <c r="WZW1829" s="4"/>
      <c r="WZX1829" s="4"/>
      <c r="WZY1829" s="4"/>
      <c r="WZZ1829" s="4"/>
      <c r="XAA1829" s="4"/>
      <c r="XAB1829" s="4"/>
      <c r="XAC1829" s="4"/>
      <c r="XAD1829" s="4"/>
      <c r="XAE1829" s="4"/>
      <c r="XAF1829" s="4"/>
      <c r="XAG1829" s="4"/>
      <c r="XAH1829" s="4"/>
      <c r="XAI1829" s="4"/>
      <c r="XAJ1829" s="4"/>
      <c r="XAK1829" s="4"/>
      <c r="XAL1829" s="4"/>
      <c r="XAM1829" s="4"/>
      <c r="XAN1829" s="4"/>
      <c r="XAO1829" s="4"/>
      <c r="XAP1829" s="4"/>
      <c r="XAQ1829" s="4"/>
      <c r="XAR1829" s="4"/>
      <c r="XAS1829" s="4"/>
      <c r="XAT1829" s="4"/>
      <c r="XAU1829" s="4"/>
      <c r="XAV1829" s="4"/>
      <c r="XAW1829" s="4"/>
      <c r="XAX1829" s="4"/>
      <c r="XAY1829" s="4"/>
      <c r="XAZ1829" s="4"/>
    </row>
    <row r="1830" s="1" customFormat="1" ht="12" customHeight="1" spans="1:15 16245:16276">
      <c r="A1830" s="80" t="s">
        <v>20</v>
      </c>
      <c r="B1830" s="46" t="s">
        <v>1463</v>
      </c>
      <c r="C1830" s="69" t="s">
        <v>1753</v>
      </c>
      <c r="D1830" s="46" t="s">
        <v>1777</v>
      </c>
      <c r="E1830" s="50"/>
      <c r="F1830" s="50"/>
      <c r="G1830" s="51">
        <v>10.8</v>
      </c>
      <c r="H1830" s="48">
        <v>10.8</v>
      </c>
      <c r="I1830" s="50"/>
      <c r="J1830" s="49">
        <v>10.8</v>
      </c>
      <c r="K1830" s="47">
        <v>16</v>
      </c>
      <c r="L1830" s="47">
        <f t="shared" si="15"/>
        <v>172.8</v>
      </c>
      <c r="M1830" s="45"/>
      <c r="N1830" s="47">
        <f t="shared" si="16"/>
        <v>172.8</v>
      </c>
      <c r="O1830" s="47"/>
      <c r="WZU1830" s="4"/>
      <c r="WZV1830" s="4"/>
      <c r="WZW1830" s="4"/>
      <c r="WZX1830" s="4"/>
      <c r="WZY1830" s="4"/>
      <c r="WZZ1830" s="4"/>
      <c r="XAA1830" s="4"/>
      <c r="XAB1830" s="4"/>
      <c r="XAC1830" s="4"/>
      <c r="XAD1830" s="4"/>
      <c r="XAE1830" s="4"/>
      <c r="XAF1830" s="4"/>
      <c r="XAG1830" s="4"/>
      <c r="XAH1830" s="4"/>
      <c r="XAI1830" s="4"/>
      <c r="XAJ1830" s="4"/>
      <c r="XAK1830" s="4"/>
      <c r="XAL1830" s="4"/>
      <c r="XAM1830" s="4"/>
      <c r="XAN1830" s="4"/>
      <c r="XAO1830" s="4"/>
      <c r="XAP1830" s="4"/>
      <c r="XAQ1830" s="4"/>
      <c r="XAR1830" s="4"/>
      <c r="XAS1830" s="4"/>
      <c r="XAT1830" s="4"/>
      <c r="XAU1830" s="4"/>
      <c r="XAV1830" s="4"/>
      <c r="XAW1830" s="4"/>
      <c r="XAX1830" s="4"/>
      <c r="XAY1830" s="4"/>
      <c r="XAZ1830" s="4"/>
    </row>
    <row r="1831" s="1" customFormat="1" ht="12" customHeight="1" spans="1:15 16245:16276">
      <c r="A1831" s="80" t="s">
        <v>20</v>
      </c>
      <c r="B1831" s="46" t="s">
        <v>1463</v>
      </c>
      <c r="C1831" s="69" t="s">
        <v>1753</v>
      </c>
      <c r="D1831" s="46" t="s">
        <v>1778</v>
      </c>
      <c r="E1831" s="50"/>
      <c r="F1831" s="50"/>
      <c r="G1831" s="51">
        <v>10.8</v>
      </c>
      <c r="H1831" s="48">
        <v>10.8</v>
      </c>
      <c r="I1831" s="50"/>
      <c r="J1831" s="49">
        <v>10.8</v>
      </c>
      <c r="K1831" s="47">
        <v>16</v>
      </c>
      <c r="L1831" s="47">
        <f t="shared" si="15"/>
        <v>172.8</v>
      </c>
      <c r="M1831" s="45"/>
      <c r="N1831" s="47">
        <f t="shared" si="16"/>
        <v>172.8</v>
      </c>
      <c r="O1831" s="47"/>
      <c r="WZU1831" s="4"/>
      <c r="WZV1831" s="4"/>
      <c r="WZW1831" s="4"/>
      <c r="WZX1831" s="4"/>
      <c r="WZY1831" s="4"/>
      <c r="WZZ1831" s="4"/>
      <c r="XAA1831" s="4"/>
      <c r="XAB1831" s="4"/>
      <c r="XAC1831" s="4"/>
      <c r="XAD1831" s="4"/>
      <c r="XAE1831" s="4"/>
      <c r="XAF1831" s="4"/>
      <c r="XAG1831" s="4"/>
      <c r="XAH1831" s="4"/>
      <c r="XAI1831" s="4"/>
      <c r="XAJ1831" s="4"/>
      <c r="XAK1831" s="4"/>
      <c r="XAL1831" s="4"/>
      <c r="XAM1831" s="4"/>
      <c r="XAN1831" s="4"/>
      <c r="XAO1831" s="4"/>
      <c r="XAP1831" s="4"/>
      <c r="XAQ1831" s="4"/>
      <c r="XAR1831" s="4"/>
      <c r="XAS1831" s="4"/>
      <c r="XAT1831" s="4"/>
      <c r="XAU1831" s="4"/>
      <c r="XAV1831" s="4"/>
      <c r="XAW1831" s="4"/>
      <c r="XAX1831" s="4"/>
      <c r="XAY1831" s="4"/>
      <c r="XAZ1831" s="4"/>
    </row>
    <row r="1832" s="1" customFormat="1" ht="12" customHeight="1" spans="1:15 16245:16276">
      <c r="A1832" s="80" t="s">
        <v>20</v>
      </c>
      <c r="B1832" s="46" t="s">
        <v>1463</v>
      </c>
      <c r="C1832" s="69" t="s">
        <v>1753</v>
      </c>
      <c r="D1832" s="46" t="s">
        <v>1779</v>
      </c>
      <c r="E1832" s="50"/>
      <c r="F1832" s="50"/>
      <c r="G1832" s="51">
        <v>10.8</v>
      </c>
      <c r="H1832" s="48">
        <v>10.8</v>
      </c>
      <c r="I1832" s="50"/>
      <c r="J1832" s="49">
        <v>10.8</v>
      </c>
      <c r="K1832" s="47">
        <v>16</v>
      </c>
      <c r="L1832" s="47">
        <f t="shared" si="15"/>
        <v>172.8</v>
      </c>
      <c r="M1832" s="45"/>
      <c r="N1832" s="47">
        <f t="shared" si="16"/>
        <v>172.8</v>
      </c>
      <c r="O1832" s="47"/>
      <c r="WZU1832" s="4"/>
      <c r="WZV1832" s="4"/>
      <c r="WZW1832" s="4"/>
      <c r="WZX1832" s="4"/>
      <c r="WZY1832" s="4"/>
      <c r="WZZ1832" s="4"/>
      <c r="XAA1832" s="4"/>
      <c r="XAB1832" s="4"/>
      <c r="XAC1832" s="4"/>
      <c r="XAD1832" s="4"/>
      <c r="XAE1832" s="4"/>
      <c r="XAF1832" s="4"/>
      <c r="XAG1832" s="4"/>
      <c r="XAH1832" s="4"/>
      <c r="XAI1832" s="4"/>
      <c r="XAJ1832" s="4"/>
      <c r="XAK1832" s="4"/>
      <c r="XAL1832" s="4"/>
      <c r="XAM1832" s="4"/>
      <c r="XAN1832" s="4"/>
      <c r="XAO1832" s="4"/>
      <c r="XAP1832" s="4"/>
      <c r="XAQ1832" s="4"/>
      <c r="XAR1832" s="4"/>
      <c r="XAS1832" s="4"/>
      <c r="XAT1832" s="4"/>
      <c r="XAU1832" s="4"/>
      <c r="XAV1832" s="4"/>
      <c r="XAW1832" s="4"/>
      <c r="XAX1832" s="4"/>
      <c r="XAY1832" s="4"/>
      <c r="XAZ1832" s="4"/>
    </row>
    <row r="1833" s="1" customFormat="1" ht="12" customHeight="1" spans="1:15 16245:16276">
      <c r="A1833" s="80" t="s">
        <v>20</v>
      </c>
      <c r="B1833" s="46" t="s">
        <v>1463</v>
      </c>
      <c r="C1833" s="69" t="s">
        <v>1753</v>
      </c>
      <c r="D1833" s="46" t="s">
        <v>1780</v>
      </c>
      <c r="E1833" s="50"/>
      <c r="F1833" s="50"/>
      <c r="G1833" s="51">
        <v>10.8</v>
      </c>
      <c r="H1833" s="48">
        <v>10.8</v>
      </c>
      <c r="I1833" s="50"/>
      <c r="J1833" s="49">
        <v>10.8</v>
      </c>
      <c r="K1833" s="47">
        <v>16</v>
      </c>
      <c r="L1833" s="47">
        <f t="shared" si="15"/>
        <v>172.8</v>
      </c>
      <c r="M1833" s="45"/>
      <c r="N1833" s="47">
        <f t="shared" si="16"/>
        <v>172.8</v>
      </c>
      <c r="O1833" s="47"/>
      <c r="WZU1833" s="4"/>
      <c r="WZV1833" s="4"/>
      <c r="WZW1833" s="4"/>
      <c r="WZX1833" s="4"/>
      <c r="WZY1833" s="4"/>
      <c r="WZZ1833" s="4"/>
      <c r="XAA1833" s="4"/>
      <c r="XAB1833" s="4"/>
      <c r="XAC1833" s="4"/>
      <c r="XAD1833" s="4"/>
      <c r="XAE1833" s="4"/>
      <c r="XAF1833" s="4"/>
      <c r="XAG1833" s="4"/>
      <c r="XAH1833" s="4"/>
      <c r="XAI1833" s="4"/>
      <c r="XAJ1833" s="4"/>
      <c r="XAK1833" s="4"/>
      <c r="XAL1833" s="4"/>
      <c r="XAM1833" s="4"/>
      <c r="XAN1833" s="4"/>
      <c r="XAO1833" s="4"/>
      <c r="XAP1833" s="4"/>
      <c r="XAQ1833" s="4"/>
      <c r="XAR1833" s="4"/>
      <c r="XAS1833" s="4"/>
      <c r="XAT1833" s="4"/>
      <c r="XAU1833" s="4"/>
      <c r="XAV1833" s="4"/>
      <c r="XAW1833" s="4"/>
      <c r="XAX1833" s="4"/>
      <c r="XAY1833" s="4"/>
      <c r="XAZ1833" s="4"/>
    </row>
    <row r="1834" s="1" customFormat="1" ht="12" customHeight="1" spans="1:15 16245:16276">
      <c r="A1834" s="80" t="s">
        <v>20</v>
      </c>
      <c r="B1834" s="46" t="s">
        <v>1463</v>
      </c>
      <c r="C1834" s="69" t="s">
        <v>1753</v>
      </c>
      <c r="D1834" s="46" t="s">
        <v>1781</v>
      </c>
      <c r="E1834" s="50"/>
      <c r="F1834" s="50"/>
      <c r="G1834" s="51">
        <v>10.8</v>
      </c>
      <c r="H1834" s="48">
        <v>10.8</v>
      </c>
      <c r="I1834" s="50"/>
      <c r="J1834" s="49">
        <v>10.8</v>
      </c>
      <c r="K1834" s="47">
        <v>16</v>
      </c>
      <c r="L1834" s="47">
        <f t="shared" si="15"/>
        <v>172.8</v>
      </c>
      <c r="M1834" s="45"/>
      <c r="N1834" s="47">
        <f t="shared" si="16"/>
        <v>172.8</v>
      </c>
      <c r="O1834" s="47"/>
      <c r="WZU1834" s="4"/>
      <c r="WZV1834" s="4"/>
      <c r="WZW1834" s="4"/>
      <c r="WZX1834" s="4"/>
      <c r="WZY1834" s="4"/>
      <c r="WZZ1834" s="4"/>
      <c r="XAA1834" s="4"/>
      <c r="XAB1834" s="4"/>
      <c r="XAC1834" s="4"/>
      <c r="XAD1834" s="4"/>
      <c r="XAE1834" s="4"/>
      <c r="XAF1834" s="4"/>
      <c r="XAG1834" s="4"/>
      <c r="XAH1834" s="4"/>
      <c r="XAI1834" s="4"/>
      <c r="XAJ1834" s="4"/>
      <c r="XAK1834" s="4"/>
      <c r="XAL1834" s="4"/>
      <c r="XAM1834" s="4"/>
      <c r="XAN1834" s="4"/>
      <c r="XAO1834" s="4"/>
      <c r="XAP1834" s="4"/>
      <c r="XAQ1834" s="4"/>
      <c r="XAR1834" s="4"/>
      <c r="XAS1834" s="4"/>
      <c r="XAT1834" s="4"/>
      <c r="XAU1834" s="4"/>
      <c r="XAV1834" s="4"/>
      <c r="XAW1834" s="4"/>
      <c r="XAX1834" s="4"/>
      <c r="XAY1834" s="4"/>
      <c r="XAZ1834" s="4"/>
    </row>
    <row r="1835" s="1" customFormat="1" ht="12" customHeight="1" spans="1:15 16245:16276">
      <c r="A1835" s="80" t="s">
        <v>20</v>
      </c>
      <c r="B1835" s="46" t="s">
        <v>1463</v>
      </c>
      <c r="C1835" s="69" t="s">
        <v>1753</v>
      </c>
      <c r="D1835" s="46" t="s">
        <v>1782</v>
      </c>
      <c r="E1835" s="50"/>
      <c r="F1835" s="50"/>
      <c r="G1835" s="51">
        <v>10.8</v>
      </c>
      <c r="H1835" s="48">
        <v>10.8</v>
      </c>
      <c r="I1835" s="50"/>
      <c r="J1835" s="49">
        <v>10.8</v>
      </c>
      <c r="K1835" s="47">
        <v>16</v>
      </c>
      <c r="L1835" s="47">
        <f t="shared" si="15"/>
        <v>172.8</v>
      </c>
      <c r="M1835" s="45"/>
      <c r="N1835" s="47">
        <f t="shared" si="16"/>
        <v>172.8</v>
      </c>
      <c r="O1835" s="47"/>
      <c r="WZU1835" s="4"/>
      <c r="WZV1835" s="4"/>
      <c r="WZW1835" s="4"/>
      <c r="WZX1835" s="4"/>
      <c r="WZY1835" s="4"/>
      <c r="WZZ1835" s="4"/>
      <c r="XAA1835" s="4"/>
      <c r="XAB1835" s="4"/>
      <c r="XAC1835" s="4"/>
      <c r="XAD1835" s="4"/>
      <c r="XAE1835" s="4"/>
      <c r="XAF1835" s="4"/>
      <c r="XAG1835" s="4"/>
      <c r="XAH1835" s="4"/>
      <c r="XAI1835" s="4"/>
      <c r="XAJ1835" s="4"/>
      <c r="XAK1835" s="4"/>
      <c r="XAL1835" s="4"/>
      <c r="XAM1835" s="4"/>
      <c r="XAN1835" s="4"/>
      <c r="XAO1835" s="4"/>
      <c r="XAP1835" s="4"/>
      <c r="XAQ1835" s="4"/>
      <c r="XAR1835" s="4"/>
      <c r="XAS1835" s="4"/>
      <c r="XAT1835" s="4"/>
      <c r="XAU1835" s="4"/>
      <c r="XAV1835" s="4"/>
      <c r="XAW1835" s="4"/>
      <c r="XAX1835" s="4"/>
      <c r="XAY1835" s="4"/>
      <c r="XAZ1835" s="4"/>
    </row>
    <row r="1836" s="1" customFormat="1" ht="12" customHeight="1" spans="1:15 16245:16276">
      <c r="A1836" s="80" t="s">
        <v>20</v>
      </c>
      <c r="B1836" s="46" t="s">
        <v>1463</v>
      </c>
      <c r="C1836" s="69" t="s">
        <v>1753</v>
      </c>
      <c r="D1836" s="46" t="s">
        <v>1783</v>
      </c>
      <c r="E1836" s="50"/>
      <c r="F1836" s="50"/>
      <c r="G1836" s="51">
        <v>10.8</v>
      </c>
      <c r="H1836" s="48">
        <v>10.8</v>
      </c>
      <c r="I1836" s="50"/>
      <c r="J1836" s="49">
        <v>10.8</v>
      </c>
      <c r="K1836" s="47">
        <v>16</v>
      </c>
      <c r="L1836" s="47">
        <f t="shared" si="15"/>
        <v>172.8</v>
      </c>
      <c r="M1836" s="45"/>
      <c r="N1836" s="47">
        <f t="shared" si="16"/>
        <v>172.8</v>
      </c>
      <c r="O1836" s="47"/>
      <c r="WZU1836" s="4"/>
      <c r="WZV1836" s="4"/>
      <c r="WZW1836" s="4"/>
      <c r="WZX1836" s="4"/>
      <c r="WZY1836" s="4"/>
      <c r="WZZ1836" s="4"/>
      <c r="XAA1836" s="4"/>
      <c r="XAB1836" s="4"/>
      <c r="XAC1836" s="4"/>
      <c r="XAD1836" s="4"/>
      <c r="XAE1836" s="4"/>
      <c r="XAF1836" s="4"/>
      <c r="XAG1836" s="4"/>
      <c r="XAH1836" s="4"/>
      <c r="XAI1836" s="4"/>
      <c r="XAJ1836" s="4"/>
      <c r="XAK1836" s="4"/>
      <c r="XAL1836" s="4"/>
      <c r="XAM1836" s="4"/>
      <c r="XAN1836" s="4"/>
      <c r="XAO1836" s="4"/>
      <c r="XAP1836" s="4"/>
      <c r="XAQ1836" s="4"/>
      <c r="XAR1836" s="4"/>
      <c r="XAS1836" s="4"/>
      <c r="XAT1836" s="4"/>
      <c r="XAU1836" s="4"/>
      <c r="XAV1836" s="4"/>
      <c r="XAW1836" s="4"/>
      <c r="XAX1836" s="4"/>
      <c r="XAY1836" s="4"/>
      <c r="XAZ1836" s="4"/>
    </row>
    <row r="1837" s="1" customFormat="1" ht="12" customHeight="1" spans="1:15 16245:16276">
      <c r="A1837" s="80" t="s">
        <v>20</v>
      </c>
      <c r="B1837" s="46" t="s">
        <v>1463</v>
      </c>
      <c r="C1837" s="69" t="s">
        <v>1753</v>
      </c>
      <c r="D1837" s="46" t="s">
        <v>1784</v>
      </c>
      <c r="E1837" s="50"/>
      <c r="F1837" s="50"/>
      <c r="G1837" s="51">
        <v>10.8</v>
      </c>
      <c r="H1837" s="48">
        <v>10.8</v>
      </c>
      <c r="I1837" s="50"/>
      <c r="J1837" s="49">
        <v>10.8</v>
      </c>
      <c r="K1837" s="47">
        <v>16</v>
      </c>
      <c r="L1837" s="47">
        <f t="shared" si="15"/>
        <v>172.8</v>
      </c>
      <c r="M1837" s="45"/>
      <c r="N1837" s="47">
        <f t="shared" si="16"/>
        <v>172.8</v>
      </c>
      <c r="O1837" s="47"/>
      <c r="WZU1837" s="4"/>
      <c r="WZV1837" s="4"/>
      <c r="WZW1837" s="4"/>
      <c r="WZX1837" s="4"/>
      <c r="WZY1837" s="4"/>
      <c r="WZZ1837" s="4"/>
      <c r="XAA1837" s="4"/>
      <c r="XAB1837" s="4"/>
      <c r="XAC1837" s="4"/>
      <c r="XAD1837" s="4"/>
      <c r="XAE1837" s="4"/>
      <c r="XAF1837" s="4"/>
      <c r="XAG1837" s="4"/>
      <c r="XAH1837" s="4"/>
      <c r="XAI1837" s="4"/>
      <c r="XAJ1837" s="4"/>
      <c r="XAK1837" s="4"/>
      <c r="XAL1837" s="4"/>
      <c r="XAM1837" s="4"/>
      <c r="XAN1837" s="4"/>
      <c r="XAO1837" s="4"/>
      <c r="XAP1837" s="4"/>
      <c r="XAQ1837" s="4"/>
      <c r="XAR1837" s="4"/>
      <c r="XAS1837" s="4"/>
      <c r="XAT1837" s="4"/>
      <c r="XAU1837" s="4"/>
      <c r="XAV1837" s="4"/>
      <c r="XAW1837" s="4"/>
      <c r="XAX1837" s="4"/>
      <c r="XAY1837" s="4"/>
      <c r="XAZ1837" s="4"/>
    </row>
    <row r="1838" s="1" customFormat="1" ht="12" customHeight="1" spans="1:15 16245:16276">
      <c r="A1838" s="80" t="s">
        <v>20</v>
      </c>
      <c r="B1838" s="46" t="s">
        <v>1463</v>
      </c>
      <c r="C1838" s="69" t="s">
        <v>1753</v>
      </c>
      <c r="D1838" s="46" t="s">
        <v>1785</v>
      </c>
      <c r="E1838" s="50"/>
      <c r="F1838" s="50"/>
      <c r="G1838" s="51">
        <v>10.8</v>
      </c>
      <c r="H1838" s="48">
        <v>10.8</v>
      </c>
      <c r="I1838" s="50"/>
      <c r="J1838" s="49">
        <v>10.8</v>
      </c>
      <c r="K1838" s="47">
        <v>16</v>
      </c>
      <c r="L1838" s="47">
        <f t="shared" si="15"/>
        <v>172.8</v>
      </c>
      <c r="M1838" s="45"/>
      <c r="N1838" s="47">
        <f t="shared" si="16"/>
        <v>172.8</v>
      </c>
      <c r="O1838" s="47"/>
      <c r="WZU1838" s="4"/>
      <c r="WZV1838" s="4"/>
      <c r="WZW1838" s="4"/>
      <c r="WZX1838" s="4"/>
      <c r="WZY1838" s="4"/>
      <c r="WZZ1838" s="4"/>
      <c r="XAA1838" s="4"/>
      <c r="XAB1838" s="4"/>
      <c r="XAC1838" s="4"/>
      <c r="XAD1838" s="4"/>
      <c r="XAE1838" s="4"/>
      <c r="XAF1838" s="4"/>
      <c r="XAG1838" s="4"/>
      <c r="XAH1838" s="4"/>
      <c r="XAI1838" s="4"/>
      <c r="XAJ1838" s="4"/>
      <c r="XAK1838" s="4"/>
      <c r="XAL1838" s="4"/>
      <c r="XAM1838" s="4"/>
      <c r="XAN1838" s="4"/>
      <c r="XAO1838" s="4"/>
      <c r="XAP1838" s="4"/>
      <c r="XAQ1838" s="4"/>
      <c r="XAR1838" s="4"/>
      <c r="XAS1838" s="4"/>
      <c r="XAT1838" s="4"/>
      <c r="XAU1838" s="4"/>
      <c r="XAV1838" s="4"/>
      <c r="XAW1838" s="4"/>
      <c r="XAX1838" s="4"/>
      <c r="XAY1838" s="4"/>
      <c r="XAZ1838" s="4"/>
    </row>
    <row r="1839" s="1" customFormat="1" ht="12" customHeight="1" spans="1:15 16245:16276">
      <c r="A1839" s="80" t="s">
        <v>20</v>
      </c>
      <c r="B1839" s="46" t="s">
        <v>1463</v>
      </c>
      <c r="C1839" s="69" t="s">
        <v>1753</v>
      </c>
      <c r="D1839" s="46" t="s">
        <v>1786</v>
      </c>
      <c r="E1839" s="50"/>
      <c r="F1839" s="50"/>
      <c r="G1839" s="51">
        <v>10.8</v>
      </c>
      <c r="H1839" s="48">
        <v>10.8</v>
      </c>
      <c r="I1839" s="50"/>
      <c r="J1839" s="49">
        <v>10.8</v>
      </c>
      <c r="K1839" s="47">
        <v>16</v>
      </c>
      <c r="L1839" s="47">
        <f t="shared" si="15"/>
        <v>172.8</v>
      </c>
      <c r="M1839" s="45"/>
      <c r="N1839" s="47">
        <f t="shared" si="16"/>
        <v>172.8</v>
      </c>
      <c r="O1839" s="47"/>
      <c r="WZU1839" s="4"/>
      <c r="WZV1839" s="4"/>
      <c r="WZW1839" s="4"/>
      <c r="WZX1839" s="4"/>
      <c r="WZY1839" s="4"/>
      <c r="WZZ1839" s="4"/>
      <c r="XAA1839" s="4"/>
      <c r="XAB1839" s="4"/>
      <c r="XAC1839" s="4"/>
      <c r="XAD1839" s="4"/>
      <c r="XAE1839" s="4"/>
      <c r="XAF1839" s="4"/>
      <c r="XAG1839" s="4"/>
      <c r="XAH1839" s="4"/>
      <c r="XAI1839" s="4"/>
      <c r="XAJ1839" s="4"/>
      <c r="XAK1839" s="4"/>
      <c r="XAL1839" s="4"/>
      <c r="XAM1839" s="4"/>
      <c r="XAN1839" s="4"/>
      <c r="XAO1839" s="4"/>
      <c r="XAP1839" s="4"/>
      <c r="XAQ1839" s="4"/>
      <c r="XAR1839" s="4"/>
      <c r="XAS1839" s="4"/>
      <c r="XAT1839" s="4"/>
      <c r="XAU1839" s="4"/>
      <c r="XAV1839" s="4"/>
      <c r="XAW1839" s="4"/>
      <c r="XAX1839" s="4"/>
      <c r="XAY1839" s="4"/>
      <c r="XAZ1839" s="4"/>
    </row>
    <row r="1840" s="1" customFormat="1" ht="12" customHeight="1" spans="1:15 16245:16276">
      <c r="A1840" s="80" t="s">
        <v>20</v>
      </c>
      <c r="B1840" s="46" t="s">
        <v>1463</v>
      </c>
      <c r="C1840" s="69" t="s">
        <v>1753</v>
      </c>
      <c r="D1840" s="46" t="s">
        <v>1787</v>
      </c>
      <c r="E1840" s="50"/>
      <c r="F1840" s="50"/>
      <c r="G1840" s="51">
        <v>10.8</v>
      </c>
      <c r="H1840" s="48">
        <v>10.8</v>
      </c>
      <c r="I1840" s="50"/>
      <c r="J1840" s="49">
        <v>10.8</v>
      </c>
      <c r="K1840" s="47">
        <v>16</v>
      </c>
      <c r="L1840" s="47">
        <f t="shared" si="15"/>
        <v>172.8</v>
      </c>
      <c r="M1840" s="45"/>
      <c r="N1840" s="47">
        <f t="shared" si="16"/>
        <v>172.8</v>
      </c>
      <c r="O1840" s="47"/>
      <c r="WZU1840" s="4"/>
      <c r="WZV1840" s="4"/>
      <c r="WZW1840" s="4"/>
      <c r="WZX1840" s="4"/>
      <c r="WZY1840" s="4"/>
      <c r="WZZ1840" s="4"/>
      <c r="XAA1840" s="4"/>
      <c r="XAB1840" s="4"/>
      <c r="XAC1840" s="4"/>
      <c r="XAD1840" s="4"/>
      <c r="XAE1840" s="4"/>
      <c r="XAF1840" s="4"/>
      <c r="XAG1840" s="4"/>
      <c r="XAH1840" s="4"/>
      <c r="XAI1840" s="4"/>
      <c r="XAJ1840" s="4"/>
      <c r="XAK1840" s="4"/>
      <c r="XAL1840" s="4"/>
      <c r="XAM1840" s="4"/>
      <c r="XAN1840" s="4"/>
      <c r="XAO1840" s="4"/>
      <c r="XAP1840" s="4"/>
      <c r="XAQ1840" s="4"/>
      <c r="XAR1840" s="4"/>
      <c r="XAS1840" s="4"/>
      <c r="XAT1840" s="4"/>
      <c r="XAU1840" s="4"/>
      <c r="XAV1840" s="4"/>
      <c r="XAW1840" s="4"/>
      <c r="XAX1840" s="4"/>
      <c r="XAY1840" s="4"/>
      <c r="XAZ1840" s="4"/>
    </row>
    <row r="1841" s="1" customFormat="1" spans="1:15 16245:16276">
      <c r="A1841" s="80" t="s">
        <v>20</v>
      </c>
      <c r="B1841" s="46" t="s">
        <v>1463</v>
      </c>
      <c r="C1841" s="69" t="s">
        <v>1753</v>
      </c>
      <c r="D1841" s="46" t="s">
        <v>1788</v>
      </c>
      <c r="E1841" s="50"/>
      <c r="F1841" s="50"/>
      <c r="G1841" s="51">
        <v>10.8</v>
      </c>
      <c r="H1841" s="48">
        <v>10.8</v>
      </c>
      <c r="I1841" s="50"/>
      <c r="J1841" s="49">
        <v>10.8</v>
      </c>
      <c r="K1841" s="47">
        <v>16</v>
      </c>
      <c r="L1841" s="47">
        <f t="shared" si="15"/>
        <v>172.8</v>
      </c>
      <c r="M1841" s="45"/>
      <c r="N1841" s="47">
        <f t="shared" si="16"/>
        <v>172.8</v>
      </c>
      <c r="O1841" s="47"/>
      <c r="WZU1841" s="4"/>
      <c r="WZV1841" s="4"/>
      <c r="WZW1841" s="4"/>
      <c r="WZX1841" s="4"/>
      <c r="WZY1841" s="4"/>
      <c r="WZZ1841" s="4"/>
      <c r="XAA1841" s="4"/>
      <c r="XAB1841" s="4"/>
      <c r="XAC1841" s="4"/>
      <c r="XAD1841" s="4"/>
      <c r="XAE1841" s="4"/>
      <c r="XAF1841" s="4"/>
      <c r="XAG1841" s="4"/>
      <c r="XAH1841" s="4"/>
      <c r="XAI1841" s="4"/>
      <c r="XAJ1841" s="4"/>
      <c r="XAK1841" s="4"/>
      <c r="XAL1841" s="4"/>
      <c r="XAM1841" s="4"/>
      <c r="XAN1841" s="4"/>
      <c r="XAO1841" s="4"/>
      <c r="XAP1841" s="4"/>
      <c r="XAQ1841" s="4"/>
      <c r="XAR1841" s="4"/>
      <c r="XAS1841" s="4"/>
      <c r="XAT1841" s="4"/>
      <c r="XAU1841" s="4"/>
      <c r="XAV1841" s="4"/>
      <c r="XAW1841" s="4"/>
      <c r="XAX1841" s="4"/>
      <c r="XAY1841" s="4"/>
      <c r="XAZ1841" s="4"/>
    </row>
    <row r="1842" s="1" customFormat="1" ht="12" customHeight="1" spans="1:15 16245:16276">
      <c r="A1842" s="80" t="s">
        <v>20</v>
      </c>
      <c r="B1842" s="46" t="s">
        <v>1463</v>
      </c>
      <c r="C1842" s="69" t="s">
        <v>1753</v>
      </c>
      <c r="D1842" s="46" t="s">
        <v>1685</v>
      </c>
      <c r="E1842" s="50"/>
      <c r="F1842" s="50"/>
      <c r="G1842" s="51">
        <v>10.8</v>
      </c>
      <c r="H1842" s="48">
        <v>10.8</v>
      </c>
      <c r="I1842" s="50"/>
      <c r="J1842" s="49">
        <v>10.8</v>
      </c>
      <c r="K1842" s="47">
        <v>16</v>
      </c>
      <c r="L1842" s="47">
        <f t="shared" si="15"/>
        <v>172.8</v>
      </c>
      <c r="M1842" s="45"/>
      <c r="N1842" s="47">
        <f t="shared" si="16"/>
        <v>172.8</v>
      </c>
      <c r="O1842" s="47"/>
      <c r="WZU1842" s="4"/>
      <c r="WZV1842" s="4"/>
      <c r="WZW1842" s="4"/>
      <c r="WZX1842" s="4"/>
      <c r="WZY1842" s="4"/>
      <c r="WZZ1842" s="4"/>
      <c r="XAA1842" s="4"/>
      <c r="XAB1842" s="4"/>
      <c r="XAC1842" s="4"/>
      <c r="XAD1842" s="4"/>
      <c r="XAE1842" s="4"/>
      <c r="XAF1842" s="4"/>
      <c r="XAG1842" s="4"/>
      <c r="XAH1842" s="4"/>
      <c r="XAI1842" s="4"/>
      <c r="XAJ1842" s="4"/>
      <c r="XAK1842" s="4"/>
      <c r="XAL1842" s="4"/>
      <c r="XAM1842" s="4"/>
      <c r="XAN1842" s="4"/>
      <c r="XAO1842" s="4"/>
      <c r="XAP1842" s="4"/>
      <c r="XAQ1842" s="4"/>
      <c r="XAR1842" s="4"/>
      <c r="XAS1842" s="4"/>
      <c r="XAT1842" s="4"/>
      <c r="XAU1842" s="4"/>
      <c r="XAV1842" s="4"/>
      <c r="XAW1842" s="4"/>
      <c r="XAX1842" s="4"/>
      <c r="XAY1842" s="4"/>
      <c r="XAZ1842" s="4"/>
    </row>
    <row r="1843" s="1" customFormat="1" ht="12" customHeight="1" spans="1:15 16245:16276">
      <c r="A1843" s="80" t="s">
        <v>20</v>
      </c>
      <c r="B1843" s="46" t="s">
        <v>1463</v>
      </c>
      <c r="C1843" s="69" t="s">
        <v>1753</v>
      </c>
      <c r="D1843" s="46" t="s">
        <v>1789</v>
      </c>
      <c r="E1843" s="50"/>
      <c r="F1843" s="50"/>
      <c r="G1843" s="51">
        <v>10.8</v>
      </c>
      <c r="H1843" s="48">
        <v>10.8</v>
      </c>
      <c r="I1843" s="50"/>
      <c r="J1843" s="49">
        <v>10.8</v>
      </c>
      <c r="K1843" s="47">
        <v>16</v>
      </c>
      <c r="L1843" s="47">
        <f t="shared" si="15"/>
        <v>172.8</v>
      </c>
      <c r="M1843" s="45"/>
      <c r="N1843" s="47">
        <f t="shared" si="16"/>
        <v>172.8</v>
      </c>
      <c r="O1843" s="47"/>
      <c r="WZU1843" s="4"/>
      <c r="WZV1843" s="4"/>
      <c r="WZW1843" s="4"/>
      <c r="WZX1843" s="4"/>
      <c r="WZY1843" s="4"/>
      <c r="WZZ1843" s="4"/>
      <c r="XAA1843" s="4"/>
      <c r="XAB1843" s="4"/>
      <c r="XAC1843" s="4"/>
      <c r="XAD1843" s="4"/>
      <c r="XAE1843" s="4"/>
      <c r="XAF1843" s="4"/>
      <c r="XAG1843" s="4"/>
      <c r="XAH1843" s="4"/>
      <c r="XAI1843" s="4"/>
      <c r="XAJ1843" s="4"/>
      <c r="XAK1843" s="4"/>
      <c r="XAL1843" s="4"/>
      <c r="XAM1843" s="4"/>
      <c r="XAN1843" s="4"/>
      <c r="XAO1843" s="4"/>
      <c r="XAP1843" s="4"/>
      <c r="XAQ1843" s="4"/>
      <c r="XAR1843" s="4"/>
      <c r="XAS1843" s="4"/>
      <c r="XAT1843" s="4"/>
      <c r="XAU1843" s="4"/>
      <c r="XAV1843" s="4"/>
      <c r="XAW1843" s="4"/>
      <c r="XAX1843" s="4"/>
      <c r="XAY1843" s="4"/>
      <c r="XAZ1843" s="4"/>
    </row>
    <row r="1844" s="1" customFormat="1" ht="12" customHeight="1" spans="1:15 16245:16276">
      <c r="A1844" s="80" t="s">
        <v>20</v>
      </c>
      <c r="B1844" s="46" t="s">
        <v>1463</v>
      </c>
      <c r="C1844" s="69" t="s">
        <v>1753</v>
      </c>
      <c r="D1844" s="46" t="s">
        <v>1790</v>
      </c>
      <c r="E1844" s="50"/>
      <c r="F1844" s="50"/>
      <c r="G1844" s="51">
        <v>10.8</v>
      </c>
      <c r="H1844" s="48">
        <v>10.8</v>
      </c>
      <c r="I1844" s="50"/>
      <c r="J1844" s="49">
        <v>10.8</v>
      </c>
      <c r="K1844" s="47">
        <v>16</v>
      </c>
      <c r="L1844" s="47">
        <f t="shared" si="15"/>
        <v>172.8</v>
      </c>
      <c r="M1844" s="45"/>
      <c r="N1844" s="47">
        <f t="shared" si="16"/>
        <v>172.8</v>
      </c>
      <c r="O1844" s="47"/>
      <c r="WZU1844" s="4"/>
      <c r="WZV1844" s="4"/>
      <c r="WZW1844" s="4"/>
      <c r="WZX1844" s="4"/>
      <c r="WZY1844" s="4"/>
      <c r="WZZ1844" s="4"/>
      <c r="XAA1844" s="4"/>
      <c r="XAB1844" s="4"/>
      <c r="XAC1844" s="4"/>
      <c r="XAD1844" s="4"/>
      <c r="XAE1844" s="4"/>
      <c r="XAF1844" s="4"/>
      <c r="XAG1844" s="4"/>
      <c r="XAH1844" s="4"/>
      <c r="XAI1844" s="4"/>
      <c r="XAJ1844" s="4"/>
      <c r="XAK1844" s="4"/>
      <c r="XAL1844" s="4"/>
      <c r="XAM1844" s="4"/>
      <c r="XAN1844" s="4"/>
      <c r="XAO1844" s="4"/>
      <c r="XAP1844" s="4"/>
      <c r="XAQ1844" s="4"/>
      <c r="XAR1844" s="4"/>
      <c r="XAS1844" s="4"/>
      <c r="XAT1844" s="4"/>
      <c r="XAU1844" s="4"/>
      <c r="XAV1844" s="4"/>
      <c r="XAW1844" s="4"/>
      <c r="XAX1844" s="4"/>
      <c r="XAY1844" s="4"/>
      <c r="XAZ1844" s="4"/>
    </row>
    <row r="1845" s="1" customFormat="1" ht="12" customHeight="1" spans="1:15 16245:16276">
      <c r="A1845" s="80" t="s">
        <v>20</v>
      </c>
      <c r="B1845" s="46" t="s">
        <v>1463</v>
      </c>
      <c r="C1845" s="69" t="s">
        <v>1753</v>
      </c>
      <c r="D1845" s="46" t="s">
        <v>1791</v>
      </c>
      <c r="E1845" s="50"/>
      <c r="F1845" s="50"/>
      <c r="G1845" s="51">
        <v>10.8</v>
      </c>
      <c r="H1845" s="48">
        <v>10.8</v>
      </c>
      <c r="I1845" s="50"/>
      <c r="J1845" s="49">
        <v>10.8</v>
      </c>
      <c r="K1845" s="47">
        <v>16</v>
      </c>
      <c r="L1845" s="47">
        <f t="shared" si="15"/>
        <v>172.8</v>
      </c>
      <c r="M1845" s="45"/>
      <c r="N1845" s="47">
        <f t="shared" si="16"/>
        <v>172.8</v>
      </c>
      <c r="O1845" s="47"/>
      <c r="WZU1845" s="4"/>
      <c r="WZV1845" s="4"/>
      <c r="WZW1845" s="4"/>
      <c r="WZX1845" s="4"/>
      <c r="WZY1845" s="4"/>
      <c r="WZZ1845" s="4"/>
      <c r="XAA1845" s="4"/>
      <c r="XAB1845" s="4"/>
      <c r="XAC1845" s="4"/>
      <c r="XAD1845" s="4"/>
      <c r="XAE1845" s="4"/>
      <c r="XAF1845" s="4"/>
      <c r="XAG1845" s="4"/>
      <c r="XAH1845" s="4"/>
      <c r="XAI1845" s="4"/>
      <c r="XAJ1845" s="4"/>
      <c r="XAK1845" s="4"/>
      <c r="XAL1845" s="4"/>
      <c r="XAM1845" s="4"/>
      <c r="XAN1845" s="4"/>
      <c r="XAO1845" s="4"/>
      <c r="XAP1845" s="4"/>
      <c r="XAQ1845" s="4"/>
      <c r="XAR1845" s="4"/>
      <c r="XAS1845" s="4"/>
      <c r="XAT1845" s="4"/>
      <c r="XAU1845" s="4"/>
      <c r="XAV1845" s="4"/>
      <c r="XAW1845" s="4"/>
      <c r="XAX1845" s="4"/>
      <c r="XAY1845" s="4"/>
      <c r="XAZ1845" s="4"/>
    </row>
    <row r="1846" s="1" customFormat="1" ht="12" customHeight="1" spans="1:15 16245:16276">
      <c r="A1846" s="80" t="s">
        <v>20</v>
      </c>
      <c r="B1846" s="46" t="s">
        <v>1463</v>
      </c>
      <c r="C1846" s="69" t="s">
        <v>1753</v>
      </c>
      <c r="D1846" s="46" t="s">
        <v>1792</v>
      </c>
      <c r="E1846" s="50"/>
      <c r="F1846" s="50"/>
      <c r="G1846" s="51">
        <v>10.8</v>
      </c>
      <c r="H1846" s="48">
        <v>10.8</v>
      </c>
      <c r="I1846" s="50"/>
      <c r="J1846" s="49">
        <v>10.8</v>
      </c>
      <c r="K1846" s="47">
        <v>16</v>
      </c>
      <c r="L1846" s="47">
        <f t="shared" si="15"/>
        <v>172.8</v>
      </c>
      <c r="M1846" s="45"/>
      <c r="N1846" s="47">
        <f t="shared" si="16"/>
        <v>172.8</v>
      </c>
      <c r="O1846" s="47"/>
      <c r="WZU1846" s="4"/>
      <c r="WZV1846" s="4"/>
      <c r="WZW1846" s="4"/>
      <c r="WZX1846" s="4"/>
      <c r="WZY1846" s="4"/>
      <c r="WZZ1846" s="4"/>
      <c r="XAA1846" s="4"/>
      <c r="XAB1846" s="4"/>
      <c r="XAC1846" s="4"/>
      <c r="XAD1846" s="4"/>
      <c r="XAE1846" s="4"/>
      <c r="XAF1846" s="4"/>
      <c r="XAG1846" s="4"/>
      <c r="XAH1846" s="4"/>
      <c r="XAI1846" s="4"/>
      <c r="XAJ1846" s="4"/>
      <c r="XAK1846" s="4"/>
      <c r="XAL1846" s="4"/>
      <c r="XAM1846" s="4"/>
      <c r="XAN1846" s="4"/>
      <c r="XAO1846" s="4"/>
      <c r="XAP1846" s="4"/>
      <c r="XAQ1846" s="4"/>
      <c r="XAR1846" s="4"/>
      <c r="XAS1846" s="4"/>
      <c r="XAT1846" s="4"/>
      <c r="XAU1846" s="4"/>
      <c r="XAV1846" s="4"/>
      <c r="XAW1846" s="4"/>
      <c r="XAX1846" s="4"/>
      <c r="XAY1846" s="4"/>
      <c r="XAZ1846" s="4"/>
    </row>
    <row r="1847" s="1" customFormat="1" ht="12" customHeight="1" spans="1:15 16245:16276">
      <c r="A1847" s="80" t="s">
        <v>20</v>
      </c>
      <c r="B1847" s="46" t="s">
        <v>1463</v>
      </c>
      <c r="C1847" s="69" t="s">
        <v>1753</v>
      </c>
      <c r="D1847" s="46" t="s">
        <v>1793</v>
      </c>
      <c r="E1847" s="50"/>
      <c r="F1847" s="50"/>
      <c r="G1847" s="51">
        <v>10.8</v>
      </c>
      <c r="H1847" s="48">
        <v>10.8</v>
      </c>
      <c r="I1847" s="50"/>
      <c r="J1847" s="49">
        <v>10.8</v>
      </c>
      <c r="K1847" s="47">
        <v>16</v>
      </c>
      <c r="L1847" s="47">
        <f t="shared" si="15"/>
        <v>172.8</v>
      </c>
      <c r="M1847" s="45"/>
      <c r="N1847" s="47">
        <f t="shared" si="16"/>
        <v>172.8</v>
      </c>
      <c r="O1847" s="47"/>
      <c r="WZU1847" s="4"/>
      <c r="WZV1847" s="4"/>
      <c r="WZW1847" s="4"/>
      <c r="WZX1847" s="4"/>
      <c r="WZY1847" s="4"/>
      <c r="WZZ1847" s="4"/>
      <c r="XAA1847" s="4"/>
      <c r="XAB1847" s="4"/>
      <c r="XAC1847" s="4"/>
      <c r="XAD1847" s="4"/>
      <c r="XAE1847" s="4"/>
      <c r="XAF1847" s="4"/>
      <c r="XAG1847" s="4"/>
      <c r="XAH1847" s="4"/>
      <c r="XAI1847" s="4"/>
      <c r="XAJ1847" s="4"/>
      <c r="XAK1847" s="4"/>
      <c r="XAL1847" s="4"/>
      <c r="XAM1847" s="4"/>
      <c r="XAN1847" s="4"/>
      <c r="XAO1847" s="4"/>
      <c r="XAP1847" s="4"/>
      <c r="XAQ1847" s="4"/>
      <c r="XAR1847" s="4"/>
      <c r="XAS1847" s="4"/>
      <c r="XAT1847" s="4"/>
      <c r="XAU1847" s="4"/>
      <c r="XAV1847" s="4"/>
      <c r="XAW1847" s="4"/>
      <c r="XAX1847" s="4"/>
      <c r="XAY1847" s="4"/>
      <c r="XAZ1847" s="4"/>
    </row>
    <row r="1848" s="1" customFormat="1" ht="12" customHeight="1" spans="1:15 16245:16276">
      <c r="A1848" s="80" t="s">
        <v>20</v>
      </c>
      <c r="B1848" s="46" t="s">
        <v>1463</v>
      </c>
      <c r="C1848" s="69" t="s">
        <v>1753</v>
      </c>
      <c r="D1848" s="46" t="s">
        <v>1794</v>
      </c>
      <c r="E1848" s="50"/>
      <c r="F1848" s="50"/>
      <c r="G1848" s="51">
        <v>10.8</v>
      </c>
      <c r="H1848" s="48">
        <v>10.8</v>
      </c>
      <c r="I1848" s="50"/>
      <c r="J1848" s="49">
        <v>10.8</v>
      </c>
      <c r="K1848" s="47">
        <v>16</v>
      </c>
      <c r="L1848" s="47">
        <f t="shared" si="15"/>
        <v>172.8</v>
      </c>
      <c r="M1848" s="45"/>
      <c r="N1848" s="47">
        <f t="shared" si="16"/>
        <v>172.8</v>
      </c>
      <c r="O1848" s="47"/>
      <c r="WZU1848" s="4"/>
      <c r="WZV1848" s="4"/>
      <c r="WZW1848" s="4"/>
      <c r="WZX1848" s="4"/>
      <c r="WZY1848" s="4"/>
      <c r="WZZ1848" s="4"/>
      <c r="XAA1848" s="4"/>
      <c r="XAB1848" s="4"/>
      <c r="XAC1848" s="4"/>
      <c r="XAD1848" s="4"/>
      <c r="XAE1848" s="4"/>
      <c r="XAF1848" s="4"/>
      <c r="XAG1848" s="4"/>
      <c r="XAH1848" s="4"/>
      <c r="XAI1848" s="4"/>
      <c r="XAJ1848" s="4"/>
      <c r="XAK1848" s="4"/>
      <c r="XAL1848" s="4"/>
      <c r="XAM1848" s="4"/>
      <c r="XAN1848" s="4"/>
      <c r="XAO1848" s="4"/>
      <c r="XAP1848" s="4"/>
      <c r="XAQ1848" s="4"/>
      <c r="XAR1848" s="4"/>
      <c r="XAS1848" s="4"/>
      <c r="XAT1848" s="4"/>
      <c r="XAU1848" s="4"/>
      <c r="XAV1848" s="4"/>
      <c r="XAW1848" s="4"/>
      <c r="XAX1848" s="4"/>
      <c r="XAY1848" s="4"/>
      <c r="XAZ1848" s="4"/>
    </row>
    <row r="1849" s="1" customFormat="1" ht="12" customHeight="1" spans="1:15 16245:16276">
      <c r="A1849" s="80" t="s">
        <v>20</v>
      </c>
      <c r="B1849" s="46" t="s">
        <v>1463</v>
      </c>
      <c r="C1849" s="69" t="s">
        <v>1753</v>
      </c>
      <c r="D1849" s="46" t="s">
        <v>1795</v>
      </c>
      <c r="E1849" s="50"/>
      <c r="F1849" s="50"/>
      <c r="G1849" s="51">
        <v>10.8</v>
      </c>
      <c r="H1849" s="48">
        <v>10.8</v>
      </c>
      <c r="I1849" s="50"/>
      <c r="J1849" s="49">
        <v>10.8</v>
      </c>
      <c r="K1849" s="47">
        <v>16</v>
      </c>
      <c r="L1849" s="47">
        <f t="shared" si="15"/>
        <v>172.8</v>
      </c>
      <c r="M1849" s="45"/>
      <c r="N1849" s="47">
        <f t="shared" si="16"/>
        <v>172.8</v>
      </c>
      <c r="O1849" s="47"/>
      <c r="WZU1849" s="4"/>
      <c r="WZV1849" s="4"/>
      <c r="WZW1849" s="4"/>
      <c r="WZX1849" s="4"/>
      <c r="WZY1849" s="4"/>
      <c r="WZZ1849" s="4"/>
      <c r="XAA1849" s="4"/>
      <c r="XAB1849" s="4"/>
      <c r="XAC1849" s="4"/>
      <c r="XAD1849" s="4"/>
      <c r="XAE1849" s="4"/>
      <c r="XAF1849" s="4"/>
      <c r="XAG1849" s="4"/>
      <c r="XAH1849" s="4"/>
      <c r="XAI1849" s="4"/>
      <c r="XAJ1849" s="4"/>
      <c r="XAK1849" s="4"/>
      <c r="XAL1849" s="4"/>
      <c r="XAM1849" s="4"/>
      <c r="XAN1849" s="4"/>
      <c r="XAO1849" s="4"/>
      <c r="XAP1849" s="4"/>
      <c r="XAQ1849" s="4"/>
      <c r="XAR1849" s="4"/>
      <c r="XAS1849" s="4"/>
      <c r="XAT1849" s="4"/>
      <c r="XAU1849" s="4"/>
      <c r="XAV1849" s="4"/>
      <c r="XAW1849" s="4"/>
      <c r="XAX1849" s="4"/>
      <c r="XAY1849" s="4"/>
      <c r="XAZ1849" s="4"/>
    </row>
    <row r="1850" s="1" customFormat="1" ht="12" customHeight="1" spans="1:15 16245:16276">
      <c r="A1850" s="80" t="s">
        <v>20</v>
      </c>
      <c r="B1850" s="46" t="s">
        <v>1463</v>
      </c>
      <c r="C1850" s="69" t="s">
        <v>1753</v>
      </c>
      <c r="D1850" s="82" t="s">
        <v>1796</v>
      </c>
      <c r="E1850" s="50"/>
      <c r="F1850" s="50"/>
      <c r="G1850" s="51">
        <v>10.8</v>
      </c>
      <c r="H1850" s="48">
        <v>10.8</v>
      </c>
      <c r="I1850" s="50"/>
      <c r="J1850" s="49">
        <v>10.8</v>
      </c>
      <c r="K1850" s="47">
        <v>16</v>
      </c>
      <c r="L1850" s="47">
        <f t="shared" si="15"/>
        <v>172.8</v>
      </c>
      <c r="M1850" s="45"/>
      <c r="N1850" s="47">
        <f t="shared" si="16"/>
        <v>172.8</v>
      </c>
      <c r="O1850" s="47"/>
      <c r="WZU1850" s="4"/>
      <c r="WZV1850" s="4"/>
      <c r="WZW1850" s="4"/>
      <c r="WZX1850" s="4"/>
      <c r="WZY1850" s="4"/>
      <c r="WZZ1850" s="4"/>
      <c r="XAA1850" s="4"/>
      <c r="XAB1850" s="4"/>
      <c r="XAC1850" s="4"/>
      <c r="XAD1850" s="4"/>
      <c r="XAE1850" s="4"/>
      <c r="XAF1850" s="4"/>
      <c r="XAG1850" s="4"/>
      <c r="XAH1850" s="4"/>
      <c r="XAI1850" s="4"/>
      <c r="XAJ1850" s="4"/>
      <c r="XAK1850" s="4"/>
      <c r="XAL1850" s="4"/>
      <c r="XAM1850" s="4"/>
      <c r="XAN1850" s="4"/>
      <c r="XAO1850" s="4"/>
      <c r="XAP1850" s="4"/>
      <c r="XAQ1850" s="4"/>
      <c r="XAR1850" s="4"/>
      <c r="XAS1850" s="4"/>
      <c r="XAT1850" s="4"/>
      <c r="XAU1850" s="4"/>
      <c r="XAV1850" s="4"/>
      <c r="XAW1850" s="4"/>
      <c r="XAX1850" s="4"/>
      <c r="XAY1850" s="4"/>
      <c r="XAZ1850" s="4"/>
    </row>
    <row r="1851" s="1" customFormat="1" ht="12" customHeight="1" spans="1:15 16245:16276">
      <c r="A1851" s="80" t="s">
        <v>20</v>
      </c>
      <c r="B1851" s="46" t="s">
        <v>1463</v>
      </c>
      <c r="C1851" s="69" t="s">
        <v>1753</v>
      </c>
      <c r="D1851" s="46" t="s">
        <v>1797</v>
      </c>
      <c r="E1851" s="50"/>
      <c r="F1851" s="50"/>
      <c r="G1851" s="51">
        <v>10.8</v>
      </c>
      <c r="H1851" s="48">
        <v>10.8</v>
      </c>
      <c r="I1851" s="50"/>
      <c r="J1851" s="49">
        <v>10.8</v>
      </c>
      <c r="K1851" s="47">
        <v>16</v>
      </c>
      <c r="L1851" s="47">
        <f t="shared" si="15"/>
        <v>172.8</v>
      </c>
      <c r="M1851" s="45"/>
      <c r="N1851" s="47">
        <f t="shared" si="16"/>
        <v>172.8</v>
      </c>
      <c r="O1851" s="47"/>
      <c r="WZU1851" s="4"/>
      <c r="WZV1851" s="4"/>
      <c r="WZW1851" s="4"/>
      <c r="WZX1851" s="4"/>
      <c r="WZY1851" s="4"/>
      <c r="WZZ1851" s="4"/>
      <c r="XAA1851" s="4"/>
      <c r="XAB1851" s="4"/>
      <c r="XAC1851" s="4"/>
      <c r="XAD1851" s="4"/>
      <c r="XAE1851" s="4"/>
      <c r="XAF1851" s="4"/>
      <c r="XAG1851" s="4"/>
      <c r="XAH1851" s="4"/>
      <c r="XAI1851" s="4"/>
      <c r="XAJ1851" s="4"/>
      <c r="XAK1851" s="4"/>
      <c r="XAL1851" s="4"/>
      <c r="XAM1851" s="4"/>
      <c r="XAN1851" s="4"/>
      <c r="XAO1851" s="4"/>
      <c r="XAP1851" s="4"/>
      <c r="XAQ1851" s="4"/>
      <c r="XAR1851" s="4"/>
      <c r="XAS1851" s="4"/>
      <c r="XAT1851" s="4"/>
      <c r="XAU1851" s="4"/>
      <c r="XAV1851" s="4"/>
      <c r="XAW1851" s="4"/>
      <c r="XAX1851" s="4"/>
      <c r="XAY1851" s="4"/>
      <c r="XAZ1851" s="4"/>
    </row>
    <row r="1852" s="1" customFormat="1" ht="12" customHeight="1" spans="1:15 16245:16276">
      <c r="A1852" s="80" t="s">
        <v>20</v>
      </c>
      <c r="B1852" s="46" t="s">
        <v>1463</v>
      </c>
      <c r="C1852" s="69" t="s">
        <v>1753</v>
      </c>
      <c r="D1852" s="46" t="s">
        <v>1798</v>
      </c>
      <c r="E1852" s="50"/>
      <c r="F1852" s="50"/>
      <c r="G1852" s="51">
        <v>10.8</v>
      </c>
      <c r="H1852" s="48">
        <v>10.8</v>
      </c>
      <c r="I1852" s="50"/>
      <c r="J1852" s="49">
        <v>10.8</v>
      </c>
      <c r="K1852" s="47">
        <v>16</v>
      </c>
      <c r="L1852" s="47">
        <f t="shared" si="15"/>
        <v>172.8</v>
      </c>
      <c r="M1852" s="45"/>
      <c r="N1852" s="47">
        <f t="shared" si="16"/>
        <v>172.8</v>
      </c>
      <c r="O1852" s="47"/>
      <c r="WZU1852" s="4"/>
      <c r="WZV1852" s="4"/>
      <c r="WZW1852" s="4"/>
      <c r="WZX1852" s="4"/>
      <c r="WZY1852" s="4"/>
      <c r="WZZ1852" s="4"/>
      <c r="XAA1852" s="4"/>
      <c r="XAB1852" s="4"/>
      <c r="XAC1852" s="4"/>
      <c r="XAD1852" s="4"/>
      <c r="XAE1852" s="4"/>
      <c r="XAF1852" s="4"/>
      <c r="XAG1852" s="4"/>
      <c r="XAH1852" s="4"/>
      <c r="XAI1852" s="4"/>
      <c r="XAJ1852" s="4"/>
      <c r="XAK1852" s="4"/>
      <c r="XAL1852" s="4"/>
      <c r="XAM1852" s="4"/>
      <c r="XAN1852" s="4"/>
      <c r="XAO1852" s="4"/>
      <c r="XAP1852" s="4"/>
      <c r="XAQ1852" s="4"/>
      <c r="XAR1852" s="4"/>
      <c r="XAS1852" s="4"/>
      <c r="XAT1852" s="4"/>
      <c r="XAU1852" s="4"/>
      <c r="XAV1852" s="4"/>
      <c r="XAW1852" s="4"/>
      <c r="XAX1852" s="4"/>
      <c r="XAY1852" s="4"/>
      <c r="XAZ1852" s="4"/>
    </row>
    <row r="1853" s="1" customFormat="1" ht="12" customHeight="1" spans="1:15 16245:16276">
      <c r="A1853" s="80" t="s">
        <v>20</v>
      </c>
      <c r="B1853" s="46" t="s">
        <v>1463</v>
      </c>
      <c r="C1853" s="69" t="s">
        <v>1753</v>
      </c>
      <c r="D1853" s="46" t="s">
        <v>1799</v>
      </c>
      <c r="E1853" s="50"/>
      <c r="F1853" s="50"/>
      <c r="G1853" s="51">
        <v>10.8</v>
      </c>
      <c r="H1853" s="48">
        <v>10.8</v>
      </c>
      <c r="I1853" s="50"/>
      <c r="J1853" s="49">
        <v>10.8</v>
      </c>
      <c r="K1853" s="47">
        <v>16</v>
      </c>
      <c r="L1853" s="47">
        <f t="shared" si="15"/>
        <v>172.8</v>
      </c>
      <c r="M1853" s="45"/>
      <c r="N1853" s="47">
        <f t="shared" si="16"/>
        <v>172.8</v>
      </c>
      <c r="O1853" s="47"/>
      <c r="WZU1853" s="4"/>
      <c r="WZV1853" s="4"/>
      <c r="WZW1853" s="4"/>
      <c r="WZX1853" s="4"/>
      <c r="WZY1853" s="4"/>
      <c r="WZZ1853" s="4"/>
      <c r="XAA1853" s="4"/>
      <c r="XAB1853" s="4"/>
      <c r="XAC1853" s="4"/>
      <c r="XAD1853" s="4"/>
      <c r="XAE1853" s="4"/>
      <c r="XAF1853" s="4"/>
      <c r="XAG1853" s="4"/>
      <c r="XAH1853" s="4"/>
      <c r="XAI1853" s="4"/>
      <c r="XAJ1853" s="4"/>
      <c r="XAK1853" s="4"/>
      <c r="XAL1853" s="4"/>
      <c r="XAM1853" s="4"/>
      <c r="XAN1853" s="4"/>
      <c r="XAO1853" s="4"/>
      <c r="XAP1853" s="4"/>
      <c r="XAQ1853" s="4"/>
      <c r="XAR1853" s="4"/>
      <c r="XAS1853" s="4"/>
      <c r="XAT1853" s="4"/>
      <c r="XAU1853" s="4"/>
      <c r="XAV1853" s="4"/>
      <c r="XAW1853" s="4"/>
      <c r="XAX1853" s="4"/>
      <c r="XAY1853" s="4"/>
      <c r="XAZ1853" s="4"/>
    </row>
    <row r="1854" s="1" customFormat="1" ht="12" customHeight="1" spans="1:15 16245:16276">
      <c r="A1854" s="80" t="s">
        <v>20</v>
      </c>
      <c r="B1854" s="46" t="s">
        <v>1463</v>
      </c>
      <c r="C1854" s="69" t="s">
        <v>1753</v>
      </c>
      <c r="D1854" s="46" t="s">
        <v>1800</v>
      </c>
      <c r="E1854" s="50"/>
      <c r="F1854" s="50"/>
      <c r="G1854" s="51">
        <v>10.8</v>
      </c>
      <c r="H1854" s="48">
        <v>10.8</v>
      </c>
      <c r="I1854" s="50"/>
      <c r="J1854" s="49">
        <v>10.8</v>
      </c>
      <c r="K1854" s="47">
        <v>16</v>
      </c>
      <c r="L1854" s="47">
        <f t="shared" si="15"/>
        <v>172.8</v>
      </c>
      <c r="M1854" s="45"/>
      <c r="N1854" s="47">
        <f t="shared" si="16"/>
        <v>172.8</v>
      </c>
      <c r="O1854" s="47"/>
      <c r="WZU1854" s="4"/>
      <c r="WZV1854" s="4"/>
      <c r="WZW1854" s="4"/>
      <c r="WZX1854" s="4"/>
      <c r="WZY1854" s="4"/>
      <c r="WZZ1854" s="4"/>
      <c r="XAA1854" s="4"/>
      <c r="XAB1854" s="4"/>
      <c r="XAC1854" s="4"/>
      <c r="XAD1854" s="4"/>
      <c r="XAE1854" s="4"/>
      <c r="XAF1854" s="4"/>
      <c r="XAG1854" s="4"/>
      <c r="XAH1854" s="4"/>
      <c r="XAI1854" s="4"/>
      <c r="XAJ1854" s="4"/>
      <c r="XAK1854" s="4"/>
      <c r="XAL1854" s="4"/>
      <c r="XAM1854" s="4"/>
      <c r="XAN1854" s="4"/>
      <c r="XAO1854" s="4"/>
      <c r="XAP1854" s="4"/>
      <c r="XAQ1854" s="4"/>
      <c r="XAR1854" s="4"/>
      <c r="XAS1854" s="4"/>
      <c r="XAT1854" s="4"/>
      <c r="XAU1854" s="4"/>
      <c r="XAV1854" s="4"/>
      <c r="XAW1854" s="4"/>
      <c r="XAX1854" s="4"/>
      <c r="XAY1854" s="4"/>
      <c r="XAZ1854" s="4"/>
    </row>
    <row r="1855" s="1" customFormat="1" ht="12" customHeight="1" spans="1:15 16245:16276">
      <c r="A1855" s="80" t="s">
        <v>20</v>
      </c>
      <c r="B1855" s="46" t="s">
        <v>1463</v>
      </c>
      <c r="C1855" s="69" t="s">
        <v>1753</v>
      </c>
      <c r="D1855" s="46" t="s">
        <v>1801</v>
      </c>
      <c r="E1855" s="50"/>
      <c r="F1855" s="50"/>
      <c r="G1855" s="51">
        <v>10.8</v>
      </c>
      <c r="H1855" s="48">
        <v>10.8</v>
      </c>
      <c r="I1855" s="50"/>
      <c r="J1855" s="49">
        <v>10.8</v>
      </c>
      <c r="K1855" s="47">
        <v>16</v>
      </c>
      <c r="L1855" s="47">
        <f t="shared" si="15"/>
        <v>172.8</v>
      </c>
      <c r="M1855" s="45"/>
      <c r="N1855" s="47">
        <f t="shared" si="16"/>
        <v>172.8</v>
      </c>
      <c r="O1855" s="47"/>
      <c r="WZU1855" s="4"/>
      <c r="WZV1855" s="4"/>
      <c r="WZW1855" s="4"/>
      <c r="WZX1855" s="4"/>
      <c r="WZY1855" s="4"/>
      <c r="WZZ1855" s="4"/>
      <c r="XAA1855" s="4"/>
      <c r="XAB1855" s="4"/>
      <c r="XAC1855" s="4"/>
      <c r="XAD1855" s="4"/>
      <c r="XAE1855" s="4"/>
      <c r="XAF1855" s="4"/>
      <c r="XAG1855" s="4"/>
      <c r="XAH1855" s="4"/>
      <c r="XAI1855" s="4"/>
      <c r="XAJ1855" s="4"/>
      <c r="XAK1855" s="4"/>
      <c r="XAL1855" s="4"/>
      <c r="XAM1855" s="4"/>
      <c r="XAN1855" s="4"/>
      <c r="XAO1855" s="4"/>
      <c r="XAP1855" s="4"/>
      <c r="XAQ1855" s="4"/>
      <c r="XAR1855" s="4"/>
      <c r="XAS1855" s="4"/>
      <c r="XAT1855" s="4"/>
      <c r="XAU1855" s="4"/>
      <c r="XAV1855" s="4"/>
      <c r="XAW1855" s="4"/>
      <c r="XAX1855" s="4"/>
      <c r="XAY1855" s="4"/>
      <c r="XAZ1855" s="4"/>
    </row>
    <row r="1856" s="1" customFormat="1" ht="12" customHeight="1" spans="1:15 16245:16276">
      <c r="A1856" s="80" t="s">
        <v>20</v>
      </c>
      <c r="B1856" s="46" t="s">
        <v>1463</v>
      </c>
      <c r="C1856" s="69" t="s">
        <v>1753</v>
      </c>
      <c r="D1856" s="46" t="s">
        <v>1802</v>
      </c>
      <c r="E1856" s="50"/>
      <c r="F1856" s="50"/>
      <c r="G1856" s="51">
        <v>10.8</v>
      </c>
      <c r="H1856" s="48">
        <v>10.8</v>
      </c>
      <c r="I1856" s="50"/>
      <c r="J1856" s="49">
        <v>10.8</v>
      </c>
      <c r="K1856" s="47">
        <v>16</v>
      </c>
      <c r="L1856" s="47">
        <f t="shared" si="15"/>
        <v>172.8</v>
      </c>
      <c r="M1856" s="45"/>
      <c r="N1856" s="47">
        <f t="shared" si="16"/>
        <v>172.8</v>
      </c>
      <c r="O1856" s="47"/>
      <c r="WZU1856" s="4"/>
      <c r="WZV1856" s="4"/>
      <c r="WZW1856" s="4"/>
      <c r="WZX1856" s="4"/>
      <c r="WZY1856" s="4"/>
      <c r="WZZ1856" s="4"/>
      <c r="XAA1856" s="4"/>
      <c r="XAB1856" s="4"/>
      <c r="XAC1856" s="4"/>
      <c r="XAD1856" s="4"/>
      <c r="XAE1856" s="4"/>
      <c r="XAF1856" s="4"/>
      <c r="XAG1856" s="4"/>
      <c r="XAH1856" s="4"/>
      <c r="XAI1856" s="4"/>
      <c r="XAJ1856" s="4"/>
      <c r="XAK1856" s="4"/>
      <c r="XAL1856" s="4"/>
      <c r="XAM1856" s="4"/>
      <c r="XAN1856" s="4"/>
      <c r="XAO1856" s="4"/>
      <c r="XAP1856" s="4"/>
      <c r="XAQ1856" s="4"/>
      <c r="XAR1856" s="4"/>
      <c r="XAS1856" s="4"/>
      <c r="XAT1856" s="4"/>
      <c r="XAU1856" s="4"/>
      <c r="XAV1856" s="4"/>
      <c r="XAW1856" s="4"/>
      <c r="XAX1856" s="4"/>
      <c r="XAY1856" s="4"/>
      <c r="XAZ1856" s="4"/>
    </row>
    <row r="1857" s="1" customFormat="1" ht="12" customHeight="1" spans="1:15 16245:16276">
      <c r="A1857" s="80" t="s">
        <v>20</v>
      </c>
      <c r="B1857" s="46" t="s">
        <v>1463</v>
      </c>
      <c r="C1857" s="69" t="s">
        <v>1753</v>
      </c>
      <c r="D1857" s="46" t="s">
        <v>1803</v>
      </c>
      <c r="E1857" s="50"/>
      <c r="F1857" s="50"/>
      <c r="G1857" s="51">
        <v>10.8</v>
      </c>
      <c r="H1857" s="48">
        <v>10.8</v>
      </c>
      <c r="I1857" s="50"/>
      <c r="J1857" s="49">
        <v>10.8</v>
      </c>
      <c r="K1857" s="47">
        <v>16</v>
      </c>
      <c r="L1857" s="47">
        <f t="shared" si="15"/>
        <v>172.8</v>
      </c>
      <c r="M1857" s="45"/>
      <c r="N1857" s="47">
        <f t="shared" si="16"/>
        <v>172.8</v>
      </c>
      <c r="O1857" s="47"/>
      <c r="WZU1857" s="4"/>
      <c r="WZV1857" s="4"/>
      <c r="WZW1857" s="4"/>
      <c r="WZX1857" s="4"/>
      <c r="WZY1857" s="4"/>
      <c r="WZZ1857" s="4"/>
      <c r="XAA1857" s="4"/>
      <c r="XAB1857" s="4"/>
      <c r="XAC1857" s="4"/>
      <c r="XAD1857" s="4"/>
      <c r="XAE1857" s="4"/>
      <c r="XAF1857" s="4"/>
      <c r="XAG1857" s="4"/>
      <c r="XAH1857" s="4"/>
      <c r="XAI1857" s="4"/>
      <c r="XAJ1857" s="4"/>
      <c r="XAK1857" s="4"/>
      <c r="XAL1857" s="4"/>
      <c r="XAM1857" s="4"/>
      <c r="XAN1857" s="4"/>
      <c r="XAO1857" s="4"/>
      <c r="XAP1857" s="4"/>
      <c r="XAQ1857" s="4"/>
      <c r="XAR1857" s="4"/>
      <c r="XAS1857" s="4"/>
      <c r="XAT1857" s="4"/>
      <c r="XAU1857" s="4"/>
      <c r="XAV1857" s="4"/>
      <c r="XAW1857" s="4"/>
      <c r="XAX1857" s="4"/>
      <c r="XAY1857" s="4"/>
      <c r="XAZ1857" s="4"/>
    </row>
    <row r="1858" s="1" customFormat="1" ht="12" customHeight="1" spans="1:15 16245:16276">
      <c r="A1858" s="80" t="s">
        <v>20</v>
      </c>
      <c r="B1858" s="46" t="s">
        <v>1463</v>
      </c>
      <c r="C1858" s="69" t="s">
        <v>1753</v>
      </c>
      <c r="D1858" s="46" t="s">
        <v>1774</v>
      </c>
      <c r="E1858" s="50"/>
      <c r="F1858" s="50"/>
      <c r="G1858" s="51">
        <v>10.8</v>
      </c>
      <c r="H1858" s="48">
        <v>10.8</v>
      </c>
      <c r="I1858" s="50"/>
      <c r="J1858" s="49">
        <v>10.8</v>
      </c>
      <c r="K1858" s="47">
        <v>16</v>
      </c>
      <c r="L1858" s="47">
        <f t="shared" si="15"/>
        <v>172.8</v>
      </c>
      <c r="M1858" s="45"/>
      <c r="N1858" s="47">
        <f t="shared" si="16"/>
        <v>172.8</v>
      </c>
      <c r="O1858" s="47"/>
      <c r="WZU1858" s="4"/>
      <c r="WZV1858" s="4"/>
      <c r="WZW1858" s="4"/>
      <c r="WZX1858" s="4"/>
      <c r="WZY1858" s="4"/>
      <c r="WZZ1858" s="4"/>
      <c r="XAA1858" s="4"/>
      <c r="XAB1858" s="4"/>
      <c r="XAC1858" s="4"/>
      <c r="XAD1858" s="4"/>
      <c r="XAE1858" s="4"/>
      <c r="XAF1858" s="4"/>
      <c r="XAG1858" s="4"/>
      <c r="XAH1858" s="4"/>
      <c r="XAI1858" s="4"/>
      <c r="XAJ1858" s="4"/>
      <c r="XAK1858" s="4"/>
      <c r="XAL1858" s="4"/>
      <c r="XAM1858" s="4"/>
      <c r="XAN1858" s="4"/>
      <c r="XAO1858" s="4"/>
      <c r="XAP1858" s="4"/>
      <c r="XAQ1858" s="4"/>
      <c r="XAR1858" s="4"/>
      <c r="XAS1858" s="4"/>
      <c r="XAT1858" s="4"/>
      <c r="XAU1858" s="4"/>
      <c r="XAV1858" s="4"/>
      <c r="XAW1858" s="4"/>
      <c r="XAX1858" s="4"/>
      <c r="XAY1858" s="4"/>
      <c r="XAZ1858" s="4"/>
    </row>
    <row r="1859" s="1" customFormat="1" ht="12" customHeight="1" spans="1:15 16245:16276">
      <c r="A1859" s="80" t="s">
        <v>20</v>
      </c>
      <c r="B1859" s="46" t="s">
        <v>1463</v>
      </c>
      <c r="C1859" s="69" t="s">
        <v>1753</v>
      </c>
      <c r="D1859" s="46" t="s">
        <v>1804</v>
      </c>
      <c r="E1859" s="50"/>
      <c r="F1859" s="50"/>
      <c r="G1859" s="51">
        <v>10.8</v>
      </c>
      <c r="H1859" s="48">
        <v>10.8</v>
      </c>
      <c r="I1859" s="50"/>
      <c r="J1859" s="49">
        <v>10.8</v>
      </c>
      <c r="K1859" s="47">
        <v>16</v>
      </c>
      <c r="L1859" s="47">
        <f t="shared" si="15"/>
        <v>172.8</v>
      </c>
      <c r="M1859" s="45"/>
      <c r="N1859" s="47">
        <f t="shared" si="16"/>
        <v>172.8</v>
      </c>
      <c r="O1859" s="47"/>
      <c r="WZU1859" s="4"/>
      <c r="WZV1859" s="4"/>
      <c r="WZW1859" s="4"/>
      <c r="WZX1859" s="4"/>
      <c r="WZY1859" s="4"/>
      <c r="WZZ1859" s="4"/>
      <c r="XAA1859" s="4"/>
      <c r="XAB1859" s="4"/>
      <c r="XAC1859" s="4"/>
      <c r="XAD1859" s="4"/>
      <c r="XAE1859" s="4"/>
      <c r="XAF1859" s="4"/>
      <c r="XAG1859" s="4"/>
      <c r="XAH1859" s="4"/>
      <c r="XAI1859" s="4"/>
      <c r="XAJ1859" s="4"/>
      <c r="XAK1859" s="4"/>
      <c r="XAL1859" s="4"/>
      <c r="XAM1859" s="4"/>
      <c r="XAN1859" s="4"/>
      <c r="XAO1859" s="4"/>
      <c r="XAP1859" s="4"/>
      <c r="XAQ1859" s="4"/>
      <c r="XAR1859" s="4"/>
      <c r="XAS1859" s="4"/>
      <c r="XAT1859" s="4"/>
      <c r="XAU1859" s="4"/>
      <c r="XAV1859" s="4"/>
      <c r="XAW1859" s="4"/>
      <c r="XAX1859" s="4"/>
      <c r="XAY1859" s="4"/>
      <c r="XAZ1859" s="4"/>
    </row>
    <row r="1860" s="1" customFormat="1" ht="12" customHeight="1" spans="1:15 16245:16276">
      <c r="A1860" s="80" t="s">
        <v>20</v>
      </c>
      <c r="B1860" s="46" t="s">
        <v>1463</v>
      </c>
      <c r="C1860" s="69" t="s">
        <v>1753</v>
      </c>
      <c r="D1860" s="46" t="s">
        <v>1805</v>
      </c>
      <c r="E1860" s="50"/>
      <c r="F1860" s="50"/>
      <c r="G1860" s="51">
        <v>10.8</v>
      </c>
      <c r="H1860" s="48">
        <v>10.8</v>
      </c>
      <c r="I1860" s="50"/>
      <c r="J1860" s="49">
        <v>10.8</v>
      </c>
      <c r="K1860" s="47">
        <v>16</v>
      </c>
      <c r="L1860" s="47">
        <f t="shared" si="15"/>
        <v>172.8</v>
      </c>
      <c r="M1860" s="45"/>
      <c r="N1860" s="47">
        <f t="shared" si="16"/>
        <v>172.8</v>
      </c>
      <c r="O1860" s="47"/>
      <c r="WZU1860" s="4"/>
      <c r="WZV1860" s="4"/>
      <c r="WZW1860" s="4"/>
      <c r="WZX1860" s="4"/>
      <c r="WZY1860" s="4"/>
      <c r="WZZ1860" s="4"/>
      <c r="XAA1860" s="4"/>
      <c r="XAB1860" s="4"/>
      <c r="XAC1860" s="4"/>
      <c r="XAD1860" s="4"/>
      <c r="XAE1860" s="4"/>
      <c r="XAF1860" s="4"/>
      <c r="XAG1860" s="4"/>
      <c r="XAH1860" s="4"/>
      <c r="XAI1860" s="4"/>
      <c r="XAJ1860" s="4"/>
      <c r="XAK1860" s="4"/>
      <c r="XAL1860" s="4"/>
      <c r="XAM1860" s="4"/>
      <c r="XAN1860" s="4"/>
      <c r="XAO1860" s="4"/>
      <c r="XAP1860" s="4"/>
      <c r="XAQ1860" s="4"/>
      <c r="XAR1860" s="4"/>
      <c r="XAS1860" s="4"/>
      <c r="XAT1860" s="4"/>
      <c r="XAU1860" s="4"/>
      <c r="XAV1860" s="4"/>
      <c r="XAW1860" s="4"/>
      <c r="XAX1860" s="4"/>
      <c r="XAY1860" s="4"/>
      <c r="XAZ1860" s="4"/>
    </row>
    <row r="1861" s="1" customFormat="1" ht="12" customHeight="1" spans="1:15 16245:16276">
      <c r="A1861" s="80" t="s">
        <v>20</v>
      </c>
      <c r="B1861" s="46" t="s">
        <v>1463</v>
      </c>
      <c r="C1861" s="69" t="s">
        <v>1806</v>
      </c>
      <c r="D1861" s="46" t="s">
        <v>1807</v>
      </c>
      <c r="E1861" s="50"/>
      <c r="F1861" s="50"/>
      <c r="G1861" s="51">
        <v>10.8</v>
      </c>
      <c r="H1861" s="48">
        <v>10.8</v>
      </c>
      <c r="I1861" s="50"/>
      <c r="J1861" s="49">
        <v>10.8</v>
      </c>
      <c r="K1861" s="47">
        <v>16</v>
      </c>
      <c r="L1861" s="47">
        <f t="shared" si="15"/>
        <v>172.8</v>
      </c>
      <c r="M1861" s="45"/>
      <c r="N1861" s="47">
        <f t="shared" si="16"/>
        <v>172.8</v>
      </c>
      <c r="O1861" s="47"/>
      <c r="WZU1861" s="4"/>
      <c r="WZV1861" s="4"/>
      <c r="WZW1861" s="4"/>
      <c r="WZX1861" s="4"/>
      <c r="WZY1861" s="4"/>
      <c r="WZZ1861" s="4"/>
      <c r="XAA1861" s="4"/>
      <c r="XAB1861" s="4"/>
      <c r="XAC1861" s="4"/>
      <c r="XAD1861" s="4"/>
      <c r="XAE1861" s="4"/>
      <c r="XAF1861" s="4"/>
      <c r="XAG1861" s="4"/>
      <c r="XAH1861" s="4"/>
      <c r="XAI1861" s="4"/>
      <c r="XAJ1861" s="4"/>
      <c r="XAK1861" s="4"/>
      <c r="XAL1861" s="4"/>
      <c r="XAM1861" s="4"/>
      <c r="XAN1861" s="4"/>
      <c r="XAO1861" s="4"/>
      <c r="XAP1861" s="4"/>
      <c r="XAQ1861" s="4"/>
      <c r="XAR1861" s="4"/>
      <c r="XAS1861" s="4"/>
      <c r="XAT1861" s="4"/>
      <c r="XAU1861" s="4"/>
      <c r="XAV1861" s="4"/>
      <c r="XAW1861" s="4"/>
      <c r="XAX1861" s="4"/>
      <c r="XAY1861" s="4"/>
      <c r="XAZ1861" s="4"/>
    </row>
    <row r="1862" s="1" customFormat="1" ht="12" customHeight="1" spans="1:15 16245:16276">
      <c r="A1862" s="80" t="s">
        <v>20</v>
      </c>
      <c r="B1862" s="46" t="s">
        <v>1463</v>
      </c>
      <c r="C1862" s="69" t="s">
        <v>1806</v>
      </c>
      <c r="D1862" s="46" t="s">
        <v>1808</v>
      </c>
      <c r="E1862" s="50"/>
      <c r="F1862" s="50"/>
      <c r="G1862" s="51">
        <v>10.8</v>
      </c>
      <c r="H1862" s="48">
        <v>10.8</v>
      </c>
      <c r="I1862" s="50"/>
      <c r="J1862" s="49">
        <v>10.8</v>
      </c>
      <c r="K1862" s="47">
        <v>16</v>
      </c>
      <c r="L1862" s="47">
        <f t="shared" si="15"/>
        <v>172.8</v>
      </c>
      <c r="M1862" s="45"/>
      <c r="N1862" s="47">
        <f t="shared" si="16"/>
        <v>172.8</v>
      </c>
      <c r="O1862" s="47"/>
      <c r="WZU1862" s="4"/>
      <c r="WZV1862" s="4"/>
      <c r="WZW1862" s="4"/>
      <c r="WZX1862" s="4"/>
      <c r="WZY1862" s="4"/>
      <c r="WZZ1862" s="4"/>
      <c r="XAA1862" s="4"/>
      <c r="XAB1862" s="4"/>
      <c r="XAC1862" s="4"/>
      <c r="XAD1862" s="4"/>
      <c r="XAE1862" s="4"/>
      <c r="XAF1862" s="4"/>
      <c r="XAG1862" s="4"/>
      <c r="XAH1862" s="4"/>
      <c r="XAI1862" s="4"/>
      <c r="XAJ1862" s="4"/>
      <c r="XAK1862" s="4"/>
      <c r="XAL1862" s="4"/>
      <c r="XAM1862" s="4"/>
      <c r="XAN1862" s="4"/>
      <c r="XAO1862" s="4"/>
      <c r="XAP1862" s="4"/>
      <c r="XAQ1862" s="4"/>
      <c r="XAR1862" s="4"/>
      <c r="XAS1862" s="4"/>
      <c r="XAT1862" s="4"/>
      <c r="XAU1862" s="4"/>
      <c r="XAV1862" s="4"/>
      <c r="XAW1862" s="4"/>
      <c r="XAX1862" s="4"/>
      <c r="XAY1862" s="4"/>
      <c r="XAZ1862" s="4"/>
    </row>
    <row r="1863" s="1" customFormat="1" ht="12" customHeight="1" spans="1:15 16245:16276">
      <c r="A1863" s="80" t="s">
        <v>20</v>
      </c>
      <c r="B1863" s="46" t="s">
        <v>1463</v>
      </c>
      <c r="C1863" s="69" t="s">
        <v>1806</v>
      </c>
      <c r="D1863" s="46" t="s">
        <v>1809</v>
      </c>
      <c r="E1863" s="50"/>
      <c r="F1863" s="50"/>
      <c r="G1863" s="51">
        <v>10.8</v>
      </c>
      <c r="H1863" s="48">
        <v>10.8</v>
      </c>
      <c r="I1863" s="50"/>
      <c r="J1863" s="49">
        <v>10.8</v>
      </c>
      <c r="K1863" s="47">
        <v>16</v>
      </c>
      <c r="L1863" s="47">
        <f t="shared" ref="L1863:L1926" si="17">J1863*K1863</f>
        <v>172.8</v>
      </c>
      <c r="M1863" s="45"/>
      <c r="N1863" s="47">
        <f t="shared" si="16"/>
        <v>172.8</v>
      </c>
      <c r="O1863" s="47"/>
      <c r="WZU1863" s="4"/>
      <c r="WZV1863" s="4"/>
      <c r="WZW1863" s="4"/>
      <c r="WZX1863" s="4"/>
      <c r="WZY1863" s="4"/>
      <c r="WZZ1863" s="4"/>
      <c r="XAA1863" s="4"/>
      <c r="XAB1863" s="4"/>
      <c r="XAC1863" s="4"/>
      <c r="XAD1863" s="4"/>
      <c r="XAE1863" s="4"/>
      <c r="XAF1863" s="4"/>
      <c r="XAG1863" s="4"/>
      <c r="XAH1863" s="4"/>
      <c r="XAI1863" s="4"/>
      <c r="XAJ1863" s="4"/>
      <c r="XAK1863" s="4"/>
      <c r="XAL1863" s="4"/>
      <c r="XAM1863" s="4"/>
      <c r="XAN1863" s="4"/>
      <c r="XAO1863" s="4"/>
      <c r="XAP1863" s="4"/>
      <c r="XAQ1863" s="4"/>
      <c r="XAR1863" s="4"/>
      <c r="XAS1863" s="4"/>
      <c r="XAT1863" s="4"/>
      <c r="XAU1863" s="4"/>
      <c r="XAV1863" s="4"/>
      <c r="XAW1863" s="4"/>
      <c r="XAX1863" s="4"/>
      <c r="XAY1863" s="4"/>
      <c r="XAZ1863" s="4"/>
    </row>
    <row r="1864" s="1" customFormat="1" ht="12" customHeight="1" spans="1:15 16245:16276">
      <c r="A1864" s="80" t="s">
        <v>20</v>
      </c>
      <c r="B1864" s="46" t="s">
        <v>1463</v>
      </c>
      <c r="C1864" s="69" t="s">
        <v>1806</v>
      </c>
      <c r="D1864" s="46" t="s">
        <v>1810</v>
      </c>
      <c r="E1864" s="50"/>
      <c r="F1864" s="50"/>
      <c r="G1864" s="51">
        <v>10.8</v>
      </c>
      <c r="H1864" s="48">
        <v>10.8</v>
      </c>
      <c r="I1864" s="50"/>
      <c r="J1864" s="49">
        <v>10.8</v>
      </c>
      <c r="K1864" s="47">
        <v>16</v>
      </c>
      <c r="L1864" s="47">
        <f t="shared" si="17"/>
        <v>172.8</v>
      </c>
      <c r="M1864" s="45"/>
      <c r="N1864" s="47">
        <f t="shared" si="16"/>
        <v>172.8</v>
      </c>
      <c r="O1864" s="47"/>
      <c r="WZU1864" s="4"/>
      <c r="WZV1864" s="4"/>
      <c r="WZW1864" s="4"/>
      <c r="WZX1864" s="4"/>
      <c r="WZY1864" s="4"/>
      <c r="WZZ1864" s="4"/>
      <c r="XAA1864" s="4"/>
      <c r="XAB1864" s="4"/>
      <c r="XAC1864" s="4"/>
      <c r="XAD1864" s="4"/>
      <c r="XAE1864" s="4"/>
      <c r="XAF1864" s="4"/>
      <c r="XAG1864" s="4"/>
      <c r="XAH1864" s="4"/>
      <c r="XAI1864" s="4"/>
      <c r="XAJ1864" s="4"/>
      <c r="XAK1864" s="4"/>
      <c r="XAL1864" s="4"/>
      <c r="XAM1864" s="4"/>
      <c r="XAN1864" s="4"/>
      <c r="XAO1864" s="4"/>
      <c r="XAP1864" s="4"/>
      <c r="XAQ1864" s="4"/>
      <c r="XAR1864" s="4"/>
      <c r="XAS1864" s="4"/>
      <c r="XAT1864" s="4"/>
      <c r="XAU1864" s="4"/>
      <c r="XAV1864" s="4"/>
      <c r="XAW1864" s="4"/>
      <c r="XAX1864" s="4"/>
      <c r="XAY1864" s="4"/>
      <c r="XAZ1864" s="4"/>
    </row>
    <row r="1865" s="1" customFormat="1" ht="12" customHeight="1" spans="1:15 16245:16276">
      <c r="A1865" s="80" t="s">
        <v>20</v>
      </c>
      <c r="B1865" s="46" t="s">
        <v>1463</v>
      </c>
      <c r="C1865" s="69" t="s">
        <v>1806</v>
      </c>
      <c r="D1865" s="46" t="s">
        <v>1811</v>
      </c>
      <c r="E1865" s="50"/>
      <c r="F1865" s="50"/>
      <c r="G1865" s="51">
        <v>10.8</v>
      </c>
      <c r="H1865" s="48">
        <v>10.8</v>
      </c>
      <c r="I1865" s="50"/>
      <c r="J1865" s="49">
        <v>10.8</v>
      </c>
      <c r="K1865" s="47">
        <v>16</v>
      </c>
      <c r="L1865" s="47">
        <f t="shared" si="17"/>
        <v>172.8</v>
      </c>
      <c r="M1865" s="45"/>
      <c r="N1865" s="47">
        <f t="shared" si="16"/>
        <v>172.8</v>
      </c>
      <c r="O1865" s="47"/>
      <c r="WZU1865" s="4"/>
      <c r="WZV1865" s="4"/>
      <c r="WZW1865" s="4"/>
      <c r="WZX1865" s="4"/>
      <c r="WZY1865" s="4"/>
      <c r="WZZ1865" s="4"/>
      <c r="XAA1865" s="4"/>
      <c r="XAB1865" s="4"/>
      <c r="XAC1865" s="4"/>
      <c r="XAD1865" s="4"/>
      <c r="XAE1865" s="4"/>
      <c r="XAF1865" s="4"/>
      <c r="XAG1865" s="4"/>
      <c r="XAH1865" s="4"/>
      <c r="XAI1865" s="4"/>
      <c r="XAJ1865" s="4"/>
      <c r="XAK1865" s="4"/>
      <c r="XAL1865" s="4"/>
      <c r="XAM1865" s="4"/>
      <c r="XAN1865" s="4"/>
      <c r="XAO1865" s="4"/>
      <c r="XAP1865" s="4"/>
      <c r="XAQ1865" s="4"/>
      <c r="XAR1865" s="4"/>
      <c r="XAS1865" s="4"/>
      <c r="XAT1865" s="4"/>
      <c r="XAU1865" s="4"/>
      <c r="XAV1865" s="4"/>
      <c r="XAW1865" s="4"/>
      <c r="XAX1865" s="4"/>
      <c r="XAY1865" s="4"/>
      <c r="XAZ1865" s="4"/>
    </row>
    <row r="1866" s="1" customFormat="1" ht="12" customHeight="1" spans="1:15 16245:16276">
      <c r="A1866" s="80" t="s">
        <v>20</v>
      </c>
      <c r="B1866" s="46" t="s">
        <v>1463</v>
      </c>
      <c r="C1866" s="69" t="s">
        <v>1806</v>
      </c>
      <c r="D1866" s="46" t="s">
        <v>1308</v>
      </c>
      <c r="E1866" s="50"/>
      <c r="F1866" s="50"/>
      <c r="G1866" s="51">
        <v>10.8</v>
      </c>
      <c r="H1866" s="48">
        <v>10.8</v>
      </c>
      <c r="I1866" s="50"/>
      <c r="J1866" s="49">
        <v>10.8</v>
      </c>
      <c r="K1866" s="47">
        <v>16</v>
      </c>
      <c r="L1866" s="47">
        <f t="shared" si="17"/>
        <v>172.8</v>
      </c>
      <c r="M1866" s="45"/>
      <c r="N1866" s="47">
        <f t="shared" si="16"/>
        <v>172.8</v>
      </c>
      <c r="O1866" s="47"/>
      <c r="WZU1866" s="4"/>
      <c r="WZV1866" s="4"/>
      <c r="WZW1866" s="4"/>
      <c r="WZX1866" s="4"/>
      <c r="WZY1866" s="4"/>
      <c r="WZZ1866" s="4"/>
      <c r="XAA1866" s="4"/>
      <c r="XAB1866" s="4"/>
      <c r="XAC1866" s="4"/>
      <c r="XAD1866" s="4"/>
      <c r="XAE1866" s="4"/>
      <c r="XAF1866" s="4"/>
      <c r="XAG1866" s="4"/>
      <c r="XAH1866" s="4"/>
      <c r="XAI1866" s="4"/>
      <c r="XAJ1866" s="4"/>
      <c r="XAK1866" s="4"/>
      <c r="XAL1866" s="4"/>
      <c r="XAM1866" s="4"/>
      <c r="XAN1866" s="4"/>
      <c r="XAO1866" s="4"/>
      <c r="XAP1866" s="4"/>
      <c r="XAQ1866" s="4"/>
      <c r="XAR1866" s="4"/>
      <c r="XAS1866" s="4"/>
      <c r="XAT1866" s="4"/>
      <c r="XAU1866" s="4"/>
      <c r="XAV1866" s="4"/>
      <c r="XAW1866" s="4"/>
      <c r="XAX1866" s="4"/>
      <c r="XAY1866" s="4"/>
      <c r="XAZ1866" s="4"/>
    </row>
    <row r="1867" s="1" customFormat="1" ht="12" customHeight="1" spans="1:15 16245:16276">
      <c r="A1867" s="80" t="s">
        <v>20</v>
      </c>
      <c r="B1867" s="46" t="s">
        <v>1463</v>
      </c>
      <c r="C1867" s="69" t="s">
        <v>1806</v>
      </c>
      <c r="D1867" s="46" t="s">
        <v>1812</v>
      </c>
      <c r="E1867" s="50"/>
      <c r="F1867" s="50"/>
      <c r="G1867" s="51">
        <v>10.8</v>
      </c>
      <c r="H1867" s="48">
        <v>10.8</v>
      </c>
      <c r="I1867" s="50"/>
      <c r="J1867" s="49">
        <v>10.8</v>
      </c>
      <c r="K1867" s="47">
        <v>16</v>
      </c>
      <c r="L1867" s="47">
        <f t="shared" si="17"/>
        <v>172.8</v>
      </c>
      <c r="M1867" s="45"/>
      <c r="N1867" s="47">
        <f t="shared" si="16"/>
        <v>172.8</v>
      </c>
      <c r="O1867" s="47"/>
      <c r="WZU1867" s="4"/>
      <c r="WZV1867" s="4"/>
      <c r="WZW1867" s="4"/>
      <c r="WZX1867" s="4"/>
      <c r="WZY1867" s="4"/>
      <c r="WZZ1867" s="4"/>
      <c r="XAA1867" s="4"/>
      <c r="XAB1867" s="4"/>
      <c r="XAC1867" s="4"/>
      <c r="XAD1867" s="4"/>
      <c r="XAE1867" s="4"/>
      <c r="XAF1867" s="4"/>
      <c r="XAG1867" s="4"/>
      <c r="XAH1867" s="4"/>
      <c r="XAI1867" s="4"/>
      <c r="XAJ1867" s="4"/>
      <c r="XAK1867" s="4"/>
      <c r="XAL1867" s="4"/>
      <c r="XAM1867" s="4"/>
      <c r="XAN1867" s="4"/>
      <c r="XAO1867" s="4"/>
      <c r="XAP1867" s="4"/>
      <c r="XAQ1867" s="4"/>
      <c r="XAR1867" s="4"/>
      <c r="XAS1867" s="4"/>
      <c r="XAT1867" s="4"/>
      <c r="XAU1867" s="4"/>
      <c r="XAV1867" s="4"/>
      <c r="XAW1867" s="4"/>
      <c r="XAX1867" s="4"/>
      <c r="XAY1867" s="4"/>
      <c r="XAZ1867" s="4"/>
    </row>
    <row r="1868" s="1" customFormat="1" ht="12" customHeight="1" spans="1:15 16245:16276">
      <c r="A1868" s="80" t="s">
        <v>20</v>
      </c>
      <c r="B1868" s="46" t="s">
        <v>1463</v>
      </c>
      <c r="C1868" s="69" t="s">
        <v>1806</v>
      </c>
      <c r="D1868" s="46" t="s">
        <v>1813</v>
      </c>
      <c r="E1868" s="50"/>
      <c r="F1868" s="50"/>
      <c r="G1868" s="51">
        <v>10.8</v>
      </c>
      <c r="H1868" s="48">
        <v>10.8</v>
      </c>
      <c r="I1868" s="50"/>
      <c r="J1868" s="49">
        <v>10.8</v>
      </c>
      <c r="K1868" s="47">
        <v>16</v>
      </c>
      <c r="L1868" s="47">
        <f t="shared" si="17"/>
        <v>172.8</v>
      </c>
      <c r="M1868" s="45"/>
      <c r="N1868" s="47">
        <f t="shared" si="16"/>
        <v>172.8</v>
      </c>
      <c r="O1868" s="47"/>
      <c r="WZU1868" s="4"/>
      <c r="WZV1868" s="4"/>
      <c r="WZW1868" s="4"/>
      <c r="WZX1868" s="4"/>
      <c r="WZY1868" s="4"/>
      <c r="WZZ1868" s="4"/>
      <c r="XAA1868" s="4"/>
      <c r="XAB1868" s="4"/>
      <c r="XAC1868" s="4"/>
      <c r="XAD1868" s="4"/>
      <c r="XAE1868" s="4"/>
      <c r="XAF1868" s="4"/>
      <c r="XAG1868" s="4"/>
      <c r="XAH1868" s="4"/>
      <c r="XAI1868" s="4"/>
      <c r="XAJ1868" s="4"/>
      <c r="XAK1868" s="4"/>
      <c r="XAL1868" s="4"/>
      <c r="XAM1868" s="4"/>
      <c r="XAN1868" s="4"/>
      <c r="XAO1868" s="4"/>
      <c r="XAP1868" s="4"/>
      <c r="XAQ1868" s="4"/>
      <c r="XAR1868" s="4"/>
      <c r="XAS1868" s="4"/>
      <c r="XAT1868" s="4"/>
      <c r="XAU1868" s="4"/>
      <c r="XAV1868" s="4"/>
      <c r="XAW1868" s="4"/>
      <c r="XAX1868" s="4"/>
      <c r="XAY1868" s="4"/>
      <c r="XAZ1868" s="4"/>
    </row>
    <row r="1869" s="1" customFormat="1" ht="12" customHeight="1" spans="1:15 16245:16276">
      <c r="A1869" s="80" t="s">
        <v>20</v>
      </c>
      <c r="B1869" s="46" t="s">
        <v>1463</v>
      </c>
      <c r="C1869" s="69" t="s">
        <v>1806</v>
      </c>
      <c r="D1869" s="46" t="s">
        <v>1814</v>
      </c>
      <c r="E1869" s="50"/>
      <c r="F1869" s="50"/>
      <c r="G1869" s="51">
        <v>10.8</v>
      </c>
      <c r="H1869" s="48">
        <v>10.8</v>
      </c>
      <c r="I1869" s="50"/>
      <c r="J1869" s="49">
        <v>10.8</v>
      </c>
      <c r="K1869" s="47">
        <v>16</v>
      </c>
      <c r="L1869" s="47">
        <f t="shared" si="17"/>
        <v>172.8</v>
      </c>
      <c r="M1869" s="45"/>
      <c r="N1869" s="47">
        <f t="shared" si="16"/>
        <v>172.8</v>
      </c>
      <c r="O1869" s="47"/>
      <c r="WZU1869" s="4"/>
      <c r="WZV1869" s="4"/>
      <c r="WZW1869" s="4"/>
      <c r="WZX1869" s="4"/>
      <c r="WZY1869" s="4"/>
      <c r="WZZ1869" s="4"/>
      <c r="XAA1869" s="4"/>
      <c r="XAB1869" s="4"/>
      <c r="XAC1869" s="4"/>
      <c r="XAD1869" s="4"/>
      <c r="XAE1869" s="4"/>
      <c r="XAF1869" s="4"/>
      <c r="XAG1869" s="4"/>
      <c r="XAH1869" s="4"/>
      <c r="XAI1869" s="4"/>
      <c r="XAJ1869" s="4"/>
      <c r="XAK1869" s="4"/>
      <c r="XAL1869" s="4"/>
      <c r="XAM1869" s="4"/>
      <c r="XAN1869" s="4"/>
      <c r="XAO1869" s="4"/>
      <c r="XAP1869" s="4"/>
      <c r="XAQ1869" s="4"/>
      <c r="XAR1869" s="4"/>
      <c r="XAS1869" s="4"/>
      <c r="XAT1869" s="4"/>
      <c r="XAU1869" s="4"/>
      <c r="XAV1869" s="4"/>
      <c r="XAW1869" s="4"/>
      <c r="XAX1869" s="4"/>
      <c r="XAY1869" s="4"/>
      <c r="XAZ1869" s="4"/>
    </row>
    <row r="1870" s="1" customFormat="1" ht="12" customHeight="1" spans="1:15 16245:16276">
      <c r="A1870" s="80" t="s">
        <v>20</v>
      </c>
      <c r="B1870" s="46" t="s">
        <v>1463</v>
      </c>
      <c r="C1870" s="69" t="s">
        <v>1806</v>
      </c>
      <c r="D1870" s="46" t="s">
        <v>1815</v>
      </c>
      <c r="E1870" s="50"/>
      <c r="F1870" s="50"/>
      <c r="G1870" s="51">
        <v>10.8</v>
      </c>
      <c r="H1870" s="48">
        <v>10.8</v>
      </c>
      <c r="I1870" s="50"/>
      <c r="J1870" s="49">
        <v>10.8</v>
      </c>
      <c r="K1870" s="47">
        <v>16</v>
      </c>
      <c r="L1870" s="47">
        <f t="shared" si="17"/>
        <v>172.8</v>
      </c>
      <c r="M1870" s="45"/>
      <c r="N1870" s="47">
        <f t="shared" si="16"/>
        <v>172.8</v>
      </c>
      <c r="O1870" s="47"/>
      <c r="WZU1870" s="4"/>
      <c r="WZV1870" s="4"/>
      <c r="WZW1870" s="4"/>
      <c r="WZX1870" s="4"/>
      <c r="WZY1870" s="4"/>
      <c r="WZZ1870" s="4"/>
      <c r="XAA1870" s="4"/>
      <c r="XAB1870" s="4"/>
      <c r="XAC1870" s="4"/>
      <c r="XAD1870" s="4"/>
      <c r="XAE1870" s="4"/>
      <c r="XAF1870" s="4"/>
      <c r="XAG1870" s="4"/>
      <c r="XAH1870" s="4"/>
      <c r="XAI1870" s="4"/>
      <c r="XAJ1870" s="4"/>
      <c r="XAK1870" s="4"/>
      <c r="XAL1870" s="4"/>
      <c r="XAM1870" s="4"/>
      <c r="XAN1870" s="4"/>
      <c r="XAO1870" s="4"/>
      <c r="XAP1870" s="4"/>
      <c r="XAQ1870" s="4"/>
      <c r="XAR1870" s="4"/>
      <c r="XAS1870" s="4"/>
      <c r="XAT1870" s="4"/>
      <c r="XAU1870" s="4"/>
      <c r="XAV1870" s="4"/>
      <c r="XAW1870" s="4"/>
      <c r="XAX1870" s="4"/>
      <c r="XAY1870" s="4"/>
      <c r="XAZ1870" s="4"/>
    </row>
    <row r="1871" s="1" customFormat="1" ht="12" customHeight="1" spans="1:15 16245:16276">
      <c r="A1871" s="80" t="s">
        <v>20</v>
      </c>
      <c r="B1871" s="46" t="s">
        <v>1463</v>
      </c>
      <c r="C1871" s="69" t="s">
        <v>1806</v>
      </c>
      <c r="D1871" s="46" t="s">
        <v>1816</v>
      </c>
      <c r="E1871" s="50"/>
      <c r="F1871" s="50"/>
      <c r="G1871" s="51">
        <v>10.8</v>
      </c>
      <c r="H1871" s="48">
        <v>10.8</v>
      </c>
      <c r="I1871" s="50"/>
      <c r="J1871" s="49">
        <v>10.8</v>
      </c>
      <c r="K1871" s="47">
        <v>16</v>
      </c>
      <c r="L1871" s="47">
        <f t="shared" si="17"/>
        <v>172.8</v>
      </c>
      <c r="M1871" s="45"/>
      <c r="N1871" s="47">
        <f t="shared" si="16"/>
        <v>172.8</v>
      </c>
      <c r="O1871" s="47"/>
      <c r="WZU1871" s="4"/>
      <c r="WZV1871" s="4"/>
      <c r="WZW1871" s="4"/>
      <c r="WZX1871" s="4"/>
      <c r="WZY1871" s="4"/>
      <c r="WZZ1871" s="4"/>
      <c r="XAA1871" s="4"/>
      <c r="XAB1871" s="4"/>
      <c r="XAC1871" s="4"/>
      <c r="XAD1871" s="4"/>
      <c r="XAE1871" s="4"/>
      <c r="XAF1871" s="4"/>
      <c r="XAG1871" s="4"/>
      <c r="XAH1871" s="4"/>
      <c r="XAI1871" s="4"/>
      <c r="XAJ1871" s="4"/>
      <c r="XAK1871" s="4"/>
      <c r="XAL1871" s="4"/>
      <c r="XAM1871" s="4"/>
      <c r="XAN1871" s="4"/>
      <c r="XAO1871" s="4"/>
      <c r="XAP1871" s="4"/>
      <c r="XAQ1871" s="4"/>
      <c r="XAR1871" s="4"/>
      <c r="XAS1871" s="4"/>
      <c r="XAT1871" s="4"/>
      <c r="XAU1871" s="4"/>
      <c r="XAV1871" s="4"/>
      <c r="XAW1871" s="4"/>
      <c r="XAX1871" s="4"/>
      <c r="XAY1871" s="4"/>
      <c r="XAZ1871" s="4"/>
    </row>
    <row r="1872" s="1" customFormat="1" ht="12" customHeight="1" spans="1:15 16245:16276">
      <c r="A1872" s="80" t="s">
        <v>20</v>
      </c>
      <c r="B1872" s="46" t="s">
        <v>1463</v>
      </c>
      <c r="C1872" s="69" t="s">
        <v>1806</v>
      </c>
      <c r="D1872" s="46" t="s">
        <v>1817</v>
      </c>
      <c r="E1872" s="50"/>
      <c r="F1872" s="50"/>
      <c r="G1872" s="51">
        <v>10.8</v>
      </c>
      <c r="H1872" s="48">
        <v>10.8</v>
      </c>
      <c r="I1872" s="50"/>
      <c r="J1872" s="49">
        <v>10.8</v>
      </c>
      <c r="K1872" s="47">
        <v>16</v>
      </c>
      <c r="L1872" s="47">
        <f t="shared" si="17"/>
        <v>172.8</v>
      </c>
      <c r="M1872" s="45"/>
      <c r="N1872" s="47">
        <f t="shared" si="16"/>
        <v>172.8</v>
      </c>
      <c r="O1872" s="47"/>
      <c r="WZU1872" s="4"/>
      <c r="WZV1872" s="4"/>
      <c r="WZW1872" s="4"/>
      <c r="WZX1872" s="4"/>
      <c r="WZY1872" s="4"/>
      <c r="WZZ1872" s="4"/>
      <c r="XAA1872" s="4"/>
      <c r="XAB1872" s="4"/>
      <c r="XAC1872" s="4"/>
      <c r="XAD1872" s="4"/>
      <c r="XAE1872" s="4"/>
      <c r="XAF1872" s="4"/>
      <c r="XAG1872" s="4"/>
      <c r="XAH1872" s="4"/>
      <c r="XAI1872" s="4"/>
      <c r="XAJ1872" s="4"/>
      <c r="XAK1872" s="4"/>
      <c r="XAL1872" s="4"/>
      <c r="XAM1872" s="4"/>
      <c r="XAN1872" s="4"/>
      <c r="XAO1872" s="4"/>
      <c r="XAP1872" s="4"/>
      <c r="XAQ1872" s="4"/>
      <c r="XAR1872" s="4"/>
      <c r="XAS1872" s="4"/>
      <c r="XAT1872" s="4"/>
      <c r="XAU1872" s="4"/>
      <c r="XAV1872" s="4"/>
      <c r="XAW1872" s="4"/>
      <c r="XAX1872" s="4"/>
      <c r="XAY1872" s="4"/>
      <c r="XAZ1872" s="4"/>
    </row>
    <row r="1873" s="1" customFormat="1" ht="12" customHeight="1" spans="1:15 16245:16276">
      <c r="A1873" s="80" t="s">
        <v>20</v>
      </c>
      <c r="B1873" s="46" t="s">
        <v>1463</v>
      </c>
      <c r="C1873" s="69" t="s">
        <v>1806</v>
      </c>
      <c r="D1873" s="46" t="s">
        <v>1818</v>
      </c>
      <c r="E1873" s="50"/>
      <c r="F1873" s="50"/>
      <c r="G1873" s="51">
        <v>10.8</v>
      </c>
      <c r="H1873" s="48">
        <v>10.8</v>
      </c>
      <c r="I1873" s="50"/>
      <c r="J1873" s="49">
        <v>10.8</v>
      </c>
      <c r="K1873" s="47">
        <v>16</v>
      </c>
      <c r="L1873" s="47">
        <f t="shared" si="17"/>
        <v>172.8</v>
      </c>
      <c r="M1873" s="45"/>
      <c r="N1873" s="47">
        <f t="shared" si="16"/>
        <v>172.8</v>
      </c>
      <c r="O1873" s="47"/>
      <c r="WZU1873" s="4"/>
      <c r="WZV1873" s="4"/>
      <c r="WZW1873" s="4"/>
      <c r="WZX1873" s="4"/>
      <c r="WZY1873" s="4"/>
      <c r="WZZ1873" s="4"/>
      <c r="XAA1873" s="4"/>
      <c r="XAB1873" s="4"/>
      <c r="XAC1873" s="4"/>
      <c r="XAD1873" s="4"/>
      <c r="XAE1873" s="4"/>
      <c r="XAF1873" s="4"/>
      <c r="XAG1873" s="4"/>
      <c r="XAH1873" s="4"/>
      <c r="XAI1873" s="4"/>
      <c r="XAJ1873" s="4"/>
      <c r="XAK1873" s="4"/>
      <c r="XAL1873" s="4"/>
      <c r="XAM1873" s="4"/>
      <c r="XAN1873" s="4"/>
      <c r="XAO1873" s="4"/>
      <c r="XAP1873" s="4"/>
      <c r="XAQ1873" s="4"/>
      <c r="XAR1873" s="4"/>
      <c r="XAS1873" s="4"/>
      <c r="XAT1873" s="4"/>
      <c r="XAU1873" s="4"/>
      <c r="XAV1873" s="4"/>
      <c r="XAW1873" s="4"/>
      <c r="XAX1873" s="4"/>
      <c r="XAY1873" s="4"/>
      <c r="XAZ1873" s="4"/>
    </row>
    <row r="1874" s="1" customFormat="1" ht="12" customHeight="1" spans="1:15 16245:16276">
      <c r="A1874" s="80" t="s">
        <v>20</v>
      </c>
      <c r="B1874" s="46" t="s">
        <v>1463</v>
      </c>
      <c r="C1874" s="69" t="s">
        <v>1806</v>
      </c>
      <c r="D1874" s="46" t="s">
        <v>1819</v>
      </c>
      <c r="E1874" s="50"/>
      <c r="F1874" s="50"/>
      <c r="G1874" s="51">
        <v>10.8</v>
      </c>
      <c r="H1874" s="48">
        <v>10.8</v>
      </c>
      <c r="I1874" s="50"/>
      <c r="J1874" s="49">
        <v>10.8</v>
      </c>
      <c r="K1874" s="47">
        <v>16</v>
      </c>
      <c r="L1874" s="47">
        <f t="shared" si="17"/>
        <v>172.8</v>
      </c>
      <c r="M1874" s="45"/>
      <c r="N1874" s="47">
        <f t="shared" si="16"/>
        <v>172.8</v>
      </c>
      <c r="O1874" s="47"/>
      <c r="WZU1874" s="4"/>
      <c r="WZV1874" s="4"/>
      <c r="WZW1874" s="4"/>
      <c r="WZX1874" s="4"/>
      <c r="WZY1874" s="4"/>
      <c r="WZZ1874" s="4"/>
      <c r="XAA1874" s="4"/>
      <c r="XAB1874" s="4"/>
      <c r="XAC1874" s="4"/>
      <c r="XAD1874" s="4"/>
      <c r="XAE1874" s="4"/>
      <c r="XAF1874" s="4"/>
      <c r="XAG1874" s="4"/>
      <c r="XAH1874" s="4"/>
      <c r="XAI1874" s="4"/>
      <c r="XAJ1874" s="4"/>
      <c r="XAK1874" s="4"/>
      <c r="XAL1874" s="4"/>
      <c r="XAM1874" s="4"/>
      <c r="XAN1874" s="4"/>
      <c r="XAO1874" s="4"/>
      <c r="XAP1874" s="4"/>
      <c r="XAQ1874" s="4"/>
      <c r="XAR1874" s="4"/>
      <c r="XAS1874" s="4"/>
      <c r="XAT1874" s="4"/>
      <c r="XAU1874" s="4"/>
      <c r="XAV1874" s="4"/>
      <c r="XAW1874" s="4"/>
      <c r="XAX1874" s="4"/>
      <c r="XAY1874" s="4"/>
      <c r="XAZ1874" s="4"/>
    </row>
    <row r="1875" s="1" customFormat="1" ht="12" customHeight="1" spans="1:15 16245:16276">
      <c r="A1875" s="80" t="s">
        <v>20</v>
      </c>
      <c r="B1875" s="46" t="s">
        <v>1463</v>
      </c>
      <c r="C1875" s="69" t="s">
        <v>1806</v>
      </c>
      <c r="D1875" s="46" t="s">
        <v>1820</v>
      </c>
      <c r="E1875" s="50"/>
      <c r="F1875" s="50"/>
      <c r="G1875" s="51">
        <v>10.8</v>
      </c>
      <c r="H1875" s="48">
        <v>10.8</v>
      </c>
      <c r="I1875" s="50"/>
      <c r="J1875" s="49">
        <v>10.8</v>
      </c>
      <c r="K1875" s="47">
        <v>16</v>
      </c>
      <c r="L1875" s="47">
        <f t="shared" si="17"/>
        <v>172.8</v>
      </c>
      <c r="M1875" s="45"/>
      <c r="N1875" s="47">
        <f t="shared" si="16"/>
        <v>172.8</v>
      </c>
      <c r="O1875" s="47"/>
      <c r="WZU1875" s="4"/>
      <c r="WZV1875" s="4"/>
      <c r="WZW1875" s="4"/>
      <c r="WZX1875" s="4"/>
      <c r="WZY1875" s="4"/>
      <c r="WZZ1875" s="4"/>
      <c r="XAA1875" s="4"/>
      <c r="XAB1875" s="4"/>
      <c r="XAC1875" s="4"/>
      <c r="XAD1875" s="4"/>
      <c r="XAE1875" s="4"/>
      <c r="XAF1875" s="4"/>
      <c r="XAG1875" s="4"/>
      <c r="XAH1875" s="4"/>
      <c r="XAI1875" s="4"/>
      <c r="XAJ1875" s="4"/>
      <c r="XAK1875" s="4"/>
      <c r="XAL1875" s="4"/>
      <c r="XAM1875" s="4"/>
      <c r="XAN1875" s="4"/>
      <c r="XAO1875" s="4"/>
      <c r="XAP1875" s="4"/>
      <c r="XAQ1875" s="4"/>
      <c r="XAR1875" s="4"/>
      <c r="XAS1875" s="4"/>
      <c r="XAT1875" s="4"/>
      <c r="XAU1875" s="4"/>
      <c r="XAV1875" s="4"/>
      <c r="XAW1875" s="4"/>
      <c r="XAX1875" s="4"/>
      <c r="XAY1875" s="4"/>
      <c r="XAZ1875" s="4"/>
    </row>
    <row r="1876" s="1" customFormat="1" ht="12" customHeight="1" spans="1:15 16245:16276">
      <c r="A1876" s="80" t="s">
        <v>20</v>
      </c>
      <c r="B1876" s="46" t="s">
        <v>1463</v>
      </c>
      <c r="C1876" s="69" t="s">
        <v>1806</v>
      </c>
      <c r="D1876" s="46" t="s">
        <v>1821</v>
      </c>
      <c r="E1876" s="50"/>
      <c r="F1876" s="50"/>
      <c r="G1876" s="51">
        <v>10.8</v>
      </c>
      <c r="H1876" s="48">
        <v>10.8</v>
      </c>
      <c r="I1876" s="50"/>
      <c r="J1876" s="49">
        <v>10.8</v>
      </c>
      <c r="K1876" s="47">
        <v>16</v>
      </c>
      <c r="L1876" s="47">
        <f t="shared" si="17"/>
        <v>172.8</v>
      </c>
      <c r="M1876" s="45"/>
      <c r="N1876" s="47">
        <f t="shared" si="16"/>
        <v>172.8</v>
      </c>
      <c r="O1876" s="47"/>
      <c r="WZU1876" s="4"/>
      <c r="WZV1876" s="4"/>
      <c r="WZW1876" s="4"/>
      <c r="WZX1876" s="4"/>
      <c r="WZY1876" s="4"/>
      <c r="WZZ1876" s="4"/>
      <c r="XAA1876" s="4"/>
      <c r="XAB1876" s="4"/>
      <c r="XAC1876" s="4"/>
      <c r="XAD1876" s="4"/>
      <c r="XAE1876" s="4"/>
      <c r="XAF1876" s="4"/>
      <c r="XAG1876" s="4"/>
      <c r="XAH1876" s="4"/>
      <c r="XAI1876" s="4"/>
      <c r="XAJ1876" s="4"/>
      <c r="XAK1876" s="4"/>
      <c r="XAL1876" s="4"/>
      <c r="XAM1876" s="4"/>
      <c r="XAN1876" s="4"/>
      <c r="XAO1876" s="4"/>
      <c r="XAP1876" s="4"/>
      <c r="XAQ1876" s="4"/>
      <c r="XAR1876" s="4"/>
      <c r="XAS1876" s="4"/>
      <c r="XAT1876" s="4"/>
      <c r="XAU1876" s="4"/>
      <c r="XAV1876" s="4"/>
      <c r="XAW1876" s="4"/>
      <c r="XAX1876" s="4"/>
      <c r="XAY1876" s="4"/>
      <c r="XAZ1876" s="4"/>
    </row>
    <row r="1877" s="1" customFormat="1" ht="12" customHeight="1" spans="1:15 16245:16276">
      <c r="A1877" s="80" t="s">
        <v>20</v>
      </c>
      <c r="B1877" s="46" t="s">
        <v>1463</v>
      </c>
      <c r="C1877" s="69" t="s">
        <v>1806</v>
      </c>
      <c r="D1877" s="46" t="s">
        <v>1822</v>
      </c>
      <c r="E1877" s="50"/>
      <c r="F1877" s="50"/>
      <c r="G1877" s="51">
        <v>10.8</v>
      </c>
      <c r="H1877" s="48">
        <v>10.8</v>
      </c>
      <c r="I1877" s="50"/>
      <c r="J1877" s="49">
        <v>10.8</v>
      </c>
      <c r="K1877" s="47">
        <v>16</v>
      </c>
      <c r="L1877" s="47">
        <f t="shared" si="17"/>
        <v>172.8</v>
      </c>
      <c r="M1877" s="45"/>
      <c r="N1877" s="47">
        <f t="shared" si="16"/>
        <v>172.8</v>
      </c>
      <c r="O1877" s="47"/>
      <c r="WZU1877" s="4"/>
      <c r="WZV1877" s="4"/>
      <c r="WZW1877" s="4"/>
      <c r="WZX1877" s="4"/>
      <c r="WZY1877" s="4"/>
      <c r="WZZ1877" s="4"/>
      <c r="XAA1877" s="4"/>
      <c r="XAB1877" s="4"/>
      <c r="XAC1877" s="4"/>
      <c r="XAD1877" s="4"/>
      <c r="XAE1877" s="4"/>
      <c r="XAF1877" s="4"/>
      <c r="XAG1877" s="4"/>
      <c r="XAH1877" s="4"/>
      <c r="XAI1877" s="4"/>
      <c r="XAJ1877" s="4"/>
      <c r="XAK1877" s="4"/>
      <c r="XAL1877" s="4"/>
      <c r="XAM1877" s="4"/>
      <c r="XAN1877" s="4"/>
      <c r="XAO1877" s="4"/>
      <c r="XAP1877" s="4"/>
      <c r="XAQ1877" s="4"/>
      <c r="XAR1877" s="4"/>
      <c r="XAS1877" s="4"/>
      <c r="XAT1877" s="4"/>
      <c r="XAU1877" s="4"/>
      <c r="XAV1877" s="4"/>
      <c r="XAW1877" s="4"/>
      <c r="XAX1877" s="4"/>
      <c r="XAY1877" s="4"/>
      <c r="XAZ1877" s="4"/>
    </row>
    <row r="1878" s="1" customFormat="1" ht="12" customHeight="1" spans="1:15 16245:16276">
      <c r="A1878" s="80" t="s">
        <v>20</v>
      </c>
      <c r="B1878" s="46" t="s">
        <v>1463</v>
      </c>
      <c r="C1878" s="69" t="s">
        <v>1806</v>
      </c>
      <c r="D1878" s="46" t="s">
        <v>1823</v>
      </c>
      <c r="E1878" s="50"/>
      <c r="F1878" s="50"/>
      <c r="G1878" s="51">
        <v>10.8</v>
      </c>
      <c r="H1878" s="48">
        <v>10.8</v>
      </c>
      <c r="I1878" s="50"/>
      <c r="J1878" s="49">
        <v>10.8</v>
      </c>
      <c r="K1878" s="47">
        <v>16</v>
      </c>
      <c r="L1878" s="47">
        <f t="shared" si="17"/>
        <v>172.8</v>
      </c>
      <c r="M1878" s="45"/>
      <c r="N1878" s="47">
        <f t="shared" si="16"/>
        <v>172.8</v>
      </c>
      <c r="O1878" s="47"/>
      <c r="WZU1878" s="4"/>
      <c r="WZV1878" s="4"/>
      <c r="WZW1878" s="4"/>
      <c r="WZX1878" s="4"/>
      <c r="WZY1878" s="4"/>
      <c r="WZZ1878" s="4"/>
      <c r="XAA1878" s="4"/>
      <c r="XAB1878" s="4"/>
      <c r="XAC1878" s="4"/>
      <c r="XAD1878" s="4"/>
      <c r="XAE1878" s="4"/>
      <c r="XAF1878" s="4"/>
      <c r="XAG1878" s="4"/>
      <c r="XAH1878" s="4"/>
      <c r="XAI1878" s="4"/>
      <c r="XAJ1878" s="4"/>
      <c r="XAK1878" s="4"/>
      <c r="XAL1878" s="4"/>
      <c r="XAM1878" s="4"/>
      <c r="XAN1878" s="4"/>
      <c r="XAO1878" s="4"/>
      <c r="XAP1878" s="4"/>
      <c r="XAQ1878" s="4"/>
      <c r="XAR1878" s="4"/>
      <c r="XAS1878" s="4"/>
      <c r="XAT1878" s="4"/>
      <c r="XAU1878" s="4"/>
      <c r="XAV1878" s="4"/>
      <c r="XAW1878" s="4"/>
      <c r="XAX1878" s="4"/>
      <c r="XAY1878" s="4"/>
      <c r="XAZ1878" s="4"/>
    </row>
    <row r="1879" s="1" customFormat="1" ht="12" customHeight="1" spans="1:15 16245:16276">
      <c r="A1879" s="80" t="s">
        <v>20</v>
      </c>
      <c r="B1879" s="46" t="s">
        <v>1463</v>
      </c>
      <c r="C1879" s="69" t="s">
        <v>1806</v>
      </c>
      <c r="D1879" s="46" t="s">
        <v>1824</v>
      </c>
      <c r="E1879" s="50"/>
      <c r="F1879" s="50"/>
      <c r="G1879" s="51">
        <v>10.8</v>
      </c>
      <c r="H1879" s="48">
        <v>10.8</v>
      </c>
      <c r="I1879" s="50"/>
      <c r="J1879" s="49">
        <v>10.8</v>
      </c>
      <c r="K1879" s="47">
        <v>16</v>
      </c>
      <c r="L1879" s="47">
        <f t="shared" si="17"/>
        <v>172.8</v>
      </c>
      <c r="M1879" s="45"/>
      <c r="N1879" s="47">
        <f t="shared" si="16"/>
        <v>172.8</v>
      </c>
      <c r="O1879" s="47"/>
      <c r="WZU1879" s="4"/>
      <c r="WZV1879" s="4"/>
      <c r="WZW1879" s="4"/>
      <c r="WZX1879" s="4"/>
      <c r="WZY1879" s="4"/>
      <c r="WZZ1879" s="4"/>
      <c r="XAA1879" s="4"/>
      <c r="XAB1879" s="4"/>
      <c r="XAC1879" s="4"/>
      <c r="XAD1879" s="4"/>
      <c r="XAE1879" s="4"/>
      <c r="XAF1879" s="4"/>
      <c r="XAG1879" s="4"/>
      <c r="XAH1879" s="4"/>
      <c r="XAI1879" s="4"/>
      <c r="XAJ1879" s="4"/>
      <c r="XAK1879" s="4"/>
      <c r="XAL1879" s="4"/>
      <c r="XAM1879" s="4"/>
      <c r="XAN1879" s="4"/>
      <c r="XAO1879" s="4"/>
      <c r="XAP1879" s="4"/>
      <c r="XAQ1879" s="4"/>
      <c r="XAR1879" s="4"/>
      <c r="XAS1879" s="4"/>
      <c r="XAT1879" s="4"/>
      <c r="XAU1879" s="4"/>
      <c r="XAV1879" s="4"/>
      <c r="XAW1879" s="4"/>
      <c r="XAX1879" s="4"/>
      <c r="XAY1879" s="4"/>
      <c r="XAZ1879" s="4"/>
    </row>
    <row r="1880" s="1" customFormat="1" ht="12" customHeight="1" spans="1:15 16245:16276">
      <c r="A1880" s="80" t="s">
        <v>20</v>
      </c>
      <c r="B1880" s="46" t="s">
        <v>1463</v>
      </c>
      <c r="C1880" s="69" t="s">
        <v>1806</v>
      </c>
      <c r="D1880" s="46" t="s">
        <v>1825</v>
      </c>
      <c r="E1880" s="50"/>
      <c r="F1880" s="50"/>
      <c r="G1880" s="51">
        <v>10.8</v>
      </c>
      <c r="H1880" s="48">
        <v>10.8</v>
      </c>
      <c r="I1880" s="50"/>
      <c r="J1880" s="49">
        <v>10.8</v>
      </c>
      <c r="K1880" s="47">
        <v>16</v>
      </c>
      <c r="L1880" s="47">
        <f t="shared" si="17"/>
        <v>172.8</v>
      </c>
      <c r="M1880" s="45"/>
      <c r="N1880" s="47">
        <f t="shared" ref="N1880:N1914" si="18">J1880*K1880</f>
        <v>172.8</v>
      </c>
      <c r="O1880" s="47"/>
      <c r="WZU1880" s="4"/>
      <c r="WZV1880" s="4"/>
      <c r="WZW1880" s="4"/>
      <c r="WZX1880" s="4"/>
      <c r="WZY1880" s="4"/>
      <c r="WZZ1880" s="4"/>
      <c r="XAA1880" s="4"/>
      <c r="XAB1880" s="4"/>
      <c r="XAC1880" s="4"/>
      <c r="XAD1880" s="4"/>
      <c r="XAE1880" s="4"/>
      <c r="XAF1880" s="4"/>
      <c r="XAG1880" s="4"/>
      <c r="XAH1880" s="4"/>
      <c r="XAI1880" s="4"/>
      <c r="XAJ1880" s="4"/>
      <c r="XAK1880" s="4"/>
      <c r="XAL1880" s="4"/>
      <c r="XAM1880" s="4"/>
      <c r="XAN1880" s="4"/>
      <c r="XAO1880" s="4"/>
      <c r="XAP1880" s="4"/>
      <c r="XAQ1880" s="4"/>
      <c r="XAR1880" s="4"/>
      <c r="XAS1880" s="4"/>
      <c r="XAT1880" s="4"/>
      <c r="XAU1880" s="4"/>
      <c r="XAV1880" s="4"/>
      <c r="XAW1880" s="4"/>
      <c r="XAX1880" s="4"/>
      <c r="XAY1880" s="4"/>
      <c r="XAZ1880" s="4"/>
    </row>
    <row r="1881" s="1" customFormat="1" ht="12" customHeight="1" spans="1:15 16245:16276">
      <c r="A1881" s="80" t="s">
        <v>20</v>
      </c>
      <c r="B1881" s="46" t="s">
        <v>1463</v>
      </c>
      <c r="C1881" s="69" t="s">
        <v>1806</v>
      </c>
      <c r="D1881" s="46" t="s">
        <v>1826</v>
      </c>
      <c r="E1881" s="50"/>
      <c r="F1881" s="50"/>
      <c r="G1881" s="51">
        <v>10.8</v>
      </c>
      <c r="H1881" s="48">
        <v>10.8</v>
      </c>
      <c r="I1881" s="50"/>
      <c r="J1881" s="49">
        <v>10.8</v>
      </c>
      <c r="K1881" s="47">
        <v>16</v>
      </c>
      <c r="L1881" s="47">
        <f t="shared" si="17"/>
        <v>172.8</v>
      </c>
      <c r="M1881" s="45"/>
      <c r="N1881" s="47">
        <f t="shared" si="18"/>
        <v>172.8</v>
      </c>
      <c r="O1881" s="47"/>
      <c r="WZU1881" s="4"/>
      <c r="WZV1881" s="4"/>
      <c r="WZW1881" s="4"/>
      <c r="WZX1881" s="4"/>
      <c r="WZY1881" s="4"/>
      <c r="WZZ1881" s="4"/>
      <c r="XAA1881" s="4"/>
      <c r="XAB1881" s="4"/>
      <c r="XAC1881" s="4"/>
      <c r="XAD1881" s="4"/>
      <c r="XAE1881" s="4"/>
      <c r="XAF1881" s="4"/>
      <c r="XAG1881" s="4"/>
      <c r="XAH1881" s="4"/>
      <c r="XAI1881" s="4"/>
      <c r="XAJ1881" s="4"/>
      <c r="XAK1881" s="4"/>
      <c r="XAL1881" s="4"/>
      <c r="XAM1881" s="4"/>
      <c r="XAN1881" s="4"/>
      <c r="XAO1881" s="4"/>
      <c r="XAP1881" s="4"/>
      <c r="XAQ1881" s="4"/>
      <c r="XAR1881" s="4"/>
      <c r="XAS1881" s="4"/>
      <c r="XAT1881" s="4"/>
      <c r="XAU1881" s="4"/>
      <c r="XAV1881" s="4"/>
      <c r="XAW1881" s="4"/>
      <c r="XAX1881" s="4"/>
      <c r="XAY1881" s="4"/>
      <c r="XAZ1881" s="4"/>
    </row>
    <row r="1882" s="1" customFormat="1" ht="12" customHeight="1" spans="1:15 16245:16276">
      <c r="A1882" s="80" t="s">
        <v>20</v>
      </c>
      <c r="B1882" s="46" t="s">
        <v>1463</v>
      </c>
      <c r="C1882" s="69" t="s">
        <v>1806</v>
      </c>
      <c r="D1882" s="46" t="s">
        <v>1827</v>
      </c>
      <c r="E1882" s="50"/>
      <c r="F1882" s="50"/>
      <c r="G1882" s="51">
        <v>10.8</v>
      </c>
      <c r="H1882" s="48">
        <v>10.8</v>
      </c>
      <c r="I1882" s="50"/>
      <c r="J1882" s="49">
        <v>10.8</v>
      </c>
      <c r="K1882" s="47">
        <v>16</v>
      </c>
      <c r="L1882" s="47">
        <f t="shared" si="17"/>
        <v>172.8</v>
      </c>
      <c r="M1882" s="45"/>
      <c r="N1882" s="47">
        <f t="shared" si="18"/>
        <v>172.8</v>
      </c>
      <c r="O1882" s="47"/>
      <c r="WZU1882" s="4"/>
      <c r="WZV1882" s="4"/>
      <c r="WZW1882" s="4"/>
      <c r="WZX1882" s="4"/>
      <c r="WZY1882" s="4"/>
      <c r="WZZ1882" s="4"/>
      <c r="XAA1882" s="4"/>
      <c r="XAB1882" s="4"/>
      <c r="XAC1882" s="4"/>
      <c r="XAD1882" s="4"/>
      <c r="XAE1882" s="4"/>
      <c r="XAF1882" s="4"/>
      <c r="XAG1882" s="4"/>
      <c r="XAH1882" s="4"/>
      <c r="XAI1882" s="4"/>
      <c r="XAJ1882" s="4"/>
      <c r="XAK1882" s="4"/>
      <c r="XAL1882" s="4"/>
      <c r="XAM1882" s="4"/>
      <c r="XAN1882" s="4"/>
      <c r="XAO1882" s="4"/>
      <c r="XAP1882" s="4"/>
      <c r="XAQ1882" s="4"/>
      <c r="XAR1882" s="4"/>
      <c r="XAS1882" s="4"/>
      <c r="XAT1882" s="4"/>
      <c r="XAU1882" s="4"/>
      <c r="XAV1882" s="4"/>
      <c r="XAW1882" s="4"/>
      <c r="XAX1882" s="4"/>
      <c r="XAY1882" s="4"/>
      <c r="XAZ1882" s="4"/>
    </row>
    <row r="1883" s="1" customFormat="1" ht="12" customHeight="1" spans="1:15 16245:16276">
      <c r="A1883" s="80" t="s">
        <v>20</v>
      </c>
      <c r="B1883" s="46" t="s">
        <v>1463</v>
      </c>
      <c r="C1883" s="69" t="s">
        <v>1806</v>
      </c>
      <c r="D1883" s="46" t="s">
        <v>1828</v>
      </c>
      <c r="E1883" s="50"/>
      <c r="F1883" s="50"/>
      <c r="G1883" s="51">
        <v>10.8</v>
      </c>
      <c r="H1883" s="48">
        <v>10.8</v>
      </c>
      <c r="I1883" s="50"/>
      <c r="J1883" s="49">
        <v>10.8</v>
      </c>
      <c r="K1883" s="47">
        <v>16</v>
      </c>
      <c r="L1883" s="47">
        <f t="shared" si="17"/>
        <v>172.8</v>
      </c>
      <c r="M1883" s="45"/>
      <c r="N1883" s="47">
        <f t="shared" si="18"/>
        <v>172.8</v>
      </c>
      <c r="O1883" s="47"/>
      <c r="WZU1883" s="4"/>
      <c r="WZV1883" s="4"/>
      <c r="WZW1883" s="4"/>
      <c r="WZX1883" s="4"/>
      <c r="WZY1883" s="4"/>
      <c r="WZZ1883" s="4"/>
      <c r="XAA1883" s="4"/>
      <c r="XAB1883" s="4"/>
      <c r="XAC1883" s="4"/>
      <c r="XAD1883" s="4"/>
      <c r="XAE1883" s="4"/>
      <c r="XAF1883" s="4"/>
      <c r="XAG1883" s="4"/>
      <c r="XAH1883" s="4"/>
      <c r="XAI1883" s="4"/>
      <c r="XAJ1883" s="4"/>
      <c r="XAK1883" s="4"/>
      <c r="XAL1883" s="4"/>
      <c r="XAM1883" s="4"/>
      <c r="XAN1883" s="4"/>
      <c r="XAO1883" s="4"/>
      <c r="XAP1883" s="4"/>
      <c r="XAQ1883" s="4"/>
      <c r="XAR1883" s="4"/>
      <c r="XAS1883" s="4"/>
      <c r="XAT1883" s="4"/>
      <c r="XAU1883" s="4"/>
      <c r="XAV1883" s="4"/>
      <c r="XAW1883" s="4"/>
      <c r="XAX1883" s="4"/>
      <c r="XAY1883" s="4"/>
      <c r="XAZ1883" s="4"/>
    </row>
    <row r="1884" s="1" customFormat="1" ht="12" customHeight="1" spans="1:15 16245:16276">
      <c r="A1884" s="80" t="s">
        <v>20</v>
      </c>
      <c r="B1884" s="46" t="s">
        <v>1463</v>
      </c>
      <c r="C1884" s="69" t="s">
        <v>1806</v>
      </c>
      <c r="D1884" s="46" t="s">
        <v>1829</v>
      </c>
      <c r="E1884" s="50"/>
      <c r="F1884" s="50"/>
      <c r="G1884" s="51">
        <v>10.8</v>
      </c>
      <c r="H1884" s="48">
        <v>10.8</v>
      </c>
      <c r="I1884" s="50"/>
      <c r="J1884" s="49">
        <v>10.8</v>
      </c>
      <c r="K1884" s="47">
        <v>16</v>
      </c>
      <c r="L1884" s="47">
        <f t="shared" si="17"/>
        <v>172.8</v>
      </c>
      <c r="M1884" s="45"/>
      <c r="N1884" s="47">
        <f t="shared" si="18"/>
        <v>172.8</v>
      </c>
      <c r="O1884" s="47"/>
      <c r="WZU1884" s="4"/>
      <c r="WZV1884" s="4"/>
      <c r="WZW1884" s="4"/>
      <c r="WZX1884" s="4"/>
      <c r="WZY1884" s="4"/>
      <c r="WZZ1884" s="4"/>
      <c r="XAA1884" s="4"/>
      <c r="XAB1884" s="4"/>
      <c r="XAC1884" s="4"/>
      <c r="XAD1884" s="4"/>
      <c r="XAE1884" s="4"/>
      <c r="XAF1884" s="4"/>
      <c r="XAG1884" s="4"/>
      <c r="XAH1884" s="4"/>
      <c r="XAI1884" s="4"/>
      <c r="XAJ1884" s="4"/>
      <c r="XAK1884" s="4"/>
      <c r="XAL1884" s="4"/>
      <c r="XAM1884" s="4"/>
      <c r="XAN1884" s="4"/>
      <c r="XAO1884" s="4"/>
      <c r="XAP1884" s="4"/>
      <c r="XAQ1884" s="4"/>
      <c r="XAR1884" s="4"/>
      <c r="XAS1884" s="4"/>
      <c r="XAT1884" s="4"/>
      <c r="XAU1884" s="4"/>
      <c r="XAV1884" s="4"/>
      <c r="XAW1884" s="4"/>
      <c r="XAX1884" s="4"/>
      <c r="XAY1884" s="4"/>
      <c r="XAZ1884" s="4"/>
    </row>
    <row r="1885" s="1" customFormat="1" ht="12" customHeight="1" spans="1:15 16245:16276">
      <c r="A1885" s="80" t="s">
        <v>20</v>
      </c>
      <c r="B1885" s="46" t="s">
        <v>1463</v>
      </c>
      <c r="C1885" s="69" t="s">
        <v>1806</v>
      </c>
      <c r="D1885" s="46" t="s">
        <v>1830</v>
      </c>
      <c r="E1885" s="50"/>
      <c r="F1885" s="50"/>
      <c r="G1885" s="51">
        <v>10.8</v>
      </c>
      <c r="H1885" s="48">
        <v>10.8</v>
      </c>
      <c r="I1885" s="50"/>
      <c r="J1885" s="49">
        <v>10.8</v>
      </c>
      <c r="K1885" s="47">
        <v>16</v>
      </c>
      <c r="L1885" s="47">
        <f t="shared" si="17"/>
        <v>172.8</v>
      </c>
      <c r="M1885" s="45"/>
      <c r="N1885" s="47">
        <f t="shared" si="18"/>
        <v>172.8</v>
      </c>
      <c r="O1885" s="47"/>
      <c r="WZU1885" s="4"/>
      <c r="WZV1885" s="4"/>
      <c r="WZW1885" s="4"/>
      <c r="WZX1885" s="4"/>
      <c r="WZY1885" s="4"/>
      <c r="WZZ1885" s="4"/>
      <c r="XAA1885" s="4"/>
      <c r="XAB1885" s="4"/>
      <c r="XAC1885" s="4"/>
      <c r="XAD1885" s="4"/>
      <c r="XAE1885" s="4"/>
      <c r="XAF1885" s="4"/>
      <c r="XAG1885" s="4"/>
      <c r="XAH1885" s="4"/>
      <c r="XAI1885" s="4"/>
      <c r="XAJ1885" s="4"/>
      <c r="XAK1885" s="4"/>
      <c r="XAL1885" s="4"/>
      <c r="XAM1885" s="4"/>
      <c r="XAN1885" s="4"/>
      <c r="XAO1885" s="4"/>
      <c r="XAP1885" s="4"/>
      <c r="XAQ1885" s="4"/>
      <c r="XAR1885" s="4"/>
      <c r="XAS1885" s="4"/>
      <c r="XAT1885" s="4"/>
      <c r="XAU1885" s="4"/>
      <c r="XAV1885" s="4"/>
      <c r="XAW1885" s="4"/>
      <c r="XAX1885" s="4"/>
      <c r="XAY1885" s="4"/>
      <c r="XAZ1885" s="4"/>
    </row>
    <row r="1886" s="1" customFormat="1" ht="12" customHeight="1" spans="1:15 16245:16276">
      <c r="A1886" s="80" t="s">
        <v>20</v>
      </c>
      <c r="B1886" s="46" t="s">
        <v>1463</v>
      </c>
      <c r="C1886" s="69" t="s">
        <v>1806</v>
      </c>
      <c r="D1886" s="46" t="s">
        <v>530</v>
      </c>
      <c r="E1886" s="50"/>
      <c r="F1886" s="50"/>
      <c r="G1886" s="51">
        <v>10.8</v>
      </c>
      <c r="H1886" s="48">
        <v>10.8</v>
      </c>
      <c r="I1886" s="50"/>
      <c r="J1886" s="49">
        <v>10.8</v>
      </c>
      <c r="K1886" s="47">
        <v>16</v>
      </c>
      <c r="L1886" s="47">
        <f t="shared" si="17"/>
        <v>172.8</v>
      </c>
      <c r="M1886" s="45"/>
      <c r="N1886" s="47">
        <f t="shared" si="18"/>
        <v>172.8</v>
      </c>
      <c r="O1886" s="47"/>
      <c r="WZU1886" s="4"/>
      <c r="WZV1886" s="4"/>
      <c r="WZW1886" s="4"/>
      <c r="WZX1886" s="4"/>
      <c r="WZY1886" s="4"/>
      <c r="WZZ1886" s="4"/>
      <c r="XAA1886" s="4"/>
      <c r="XAB1886" s="4"/>
      <c r="XAC1886" s="4"/>
      <c r="XAD1886" s="4"/>
      <c r="XAE1886" s="4"/>
      <c r="XAF1886" s="4"/>
      <c r="XAG1886" s="4"/>
      <c r="XAH1886" s="4"/>
      <c r="XAI1886" s="4"/>
      <c r="XAJ1886" s="4"/>
      <c r="XAK1886" s="4"/>
      <c r="XAL1886" s="4"/>
      <c r="XAM1886" s="4"/>
      <c r="XAN1886" s="4"/>
      <c r="XAO1886" s="4"/>
      <c r="XAP1886" s="4"/>
      <c r="XAQ1886" s="4"/>
      <c r="XAR1886" s="4"/>
      <c r="XAS1886" s="4"/>
      <c r="XAT1886" s="4"/>
      <c r="XAU1886" s="4"/>
      <c r="XAV1886" s="4"/>
      <c r="XAW1886" s="4"/>
      <c r="XAX1886" s="4"/>
      <c r="XAY1886" s="4"/>
      <c r="XAZ1886" s="4"/>
    </row>
    <row r="1887" s="1" customFormat="1" ht="12" customHeight="1" spans="1:15 16245:16276">
      <c r="A1887" s="80" t="s">
        <v>20</v>
      </c>
      <c r="B1887" s="46" t="s">
        <v>1463</v>
      </c>
      <c r="C1887" s="69" t="s">
        <v>1806</v>
      </c>
      <c r="D1887" s="46" t="s">
        <v>1831</v>
      </c>
      <c r="E1887" s="50"/>
      <c r="F1887" s="50"/>
      <c r="G1887" s="51">
        <v>10.8</v>
      </c>
      <c r="H1887" s="48">
        <v>10.8</v>
      </c>
      <c r="I1887" s="50"/>
      <c r="J1887" s="49">
        <v>10.8</v>
      </c>
      <c r="K1887" s="47">
        <v>16</v>
      </c>
      <c r="L1887" s="47">
        <f t="shared" si="17"/>
        <v>172.8</v>
      </c>
      <c r="M1887" s="45"/>
      <c r="N1887" s="47">
        <f t="shared" si="18"/>
        <v>172.8</v>
      </c>
      <c r="O1887" s="47"/>
      <c r="WZU1887" s="4"/>
      <c r="WZV1887" s="4"/>
      <c r="WZW1887" s="4"/>
      <c r="WZX1887" s="4"/>
      <c r="WZY1887" s="4"/>
      <c r="WZZ1887" s="4"/>
      <c r="XAA1887" s="4"/>
      <c r="XAB1887" s="4"/>
      <c r="XAC1887" s="4"/>
      <c r="XAD1887" s="4"/>
      <c r="XAE1887" s="4"/>
      <c r="XAF1887" s="4"/>
      <c r="XAG1887" s="4"/>
      <c r="XAH1887" s="4"/>
      <c r="XAI1887" s="4"/>
      <c r="XAJ1887" s="4"/>
      <c r="XAK1887" s="4"/>
      <c r="XAL1887" s="4"/>
      <c r="XAM1887" s="4"/>
      <c r="XAN1887" s="4"/>
      <c r="XAO1887" s="4"/>
      <c r="XAP1887" s="4"/>
      <c r="XAQ1887" s="4"/>
      <c r="XAR1887" s="4"/>
      <c r="XAS1887" s="4"/>
      <c r="XAT1887" s="4"/>
      <c r="XAU1887" s="4"/>
      <c r="XAV1887" s="4"/>
      <c r="XAW1887" s="4"/>
      <c r="XAX1887" s="4"/>
      <c r="XAY1887" s="4"/>
      <c r="XAZ1887" s="4"/>
    </row>
    <row r="1888" s="1" customFormat="1" ht="12" customHeight="1" spans="1:15 16245:16276">
      <c r="A1888" s="80" t="s">
        <v>20</v>
      </c>
      <c r="B1888" s="46" t="s">
        <v>1463</v>
      </c>
      <c r="C1888" s="69" t="s">
        <v>1806</v>
      </c>
      <c r="D1888" s="46" t="s">
        <v>1832</v>
      </c>
      <c r="E1888" s="50"/>
      <c r="F1888" s="50"/>
      <c r="G1888" s="51">
        <v>10.8</v>
      </c>
      <c r="H1888" s="48">
        <v>10.8</v>
      </c>
      <c r="I1888" s="50"/>
      <c r="J1888" s="49">
        <v>10.8</v>
      </c>
      <c r="K1888" s="47">
        <v>16</v>
      </c>
      <c r="L1888" s="47">
        <f t="shared" si="17"/>
        <v>172.8</v>
      </c>
      <c r="M1888" s="45"/>
      <c r="N1888" s="47">
        <f t="shared" si="18"/>
        <v>172.8</v>
      </c>
      <c r="O1888" s="47"/>
      <c r="WZU1888" s="4"/>
      <c r="WZV1888" s="4"/>
      <c r="WZW1888" s="4"/>
      <c r="WZX1888" s="4"/>
      <c r="WZY1888" s="4"/>
      <c r="WZZ1888" s="4"/>
      <c r="XAA1888" s="4"/>
      <c r="XAB1888" s="4"/>
      <c r="XAC1888" s="4"/>
      <c r="XAD1888" s="4"/>
      <c r="XAE1888" s="4"/>
      <c r="XAF1888" s="4"/>
      <c r="XAG1888" s="4"/>
      <c r="XAH1888" s="4"/>
      <c r="XAI1888" s="4"/>
      <c r="XAJ1888" s="4"/>
      <c r="XAK1888" s="4"/>
      <c r="XAL1888" s="4"/>
      <c r="XAM1888" s="4"/>
      <c r="XAN1888" s="4"/>
      <c r="XAO1888" s="4"/>
      <c r="XAP1888" s="4"/>
      <c r="XAQ1888" s="4"/>
      <c r="XAR1888" s="4"/>
      <c r="XAS1888" s="4"/>
      <c r="XAT1888" s="4"/>
      <c r="XAU1888" s="4"/>
      <c r="XAV1888" s="4"/>
      <c r="XAW1888" s="4"/>
      <c r="XAX1888" s="4"/>
      <c r="XAY1888" s="4"/>
      <c r="XAZ1888" s="4"/>
    </row>
    <row r="1889" s="1" customFormat="1" ht="12" customHeight="1" spans="1:15 16245:16279">
      <c r="A1889" s="80" t="s">
        <v>20</v>
      </c>
      <c r="B1889" s="46" t="s">
        <v>1463</v>
      </c>
      <c r="C1889" s="69" t="s">
        <v>1806</v>
      </c>
      <c r="D1889" s="46" t="s">
        <v>1833</v>
      </c>
      <c r="E1889" s="50"/>
      <c r="F1889" s="50"/>
      <c r="G1889" s="51">
        <v>10.8</v>
      </c>
      <c r="H1889" s="48">
        <v>10.8</v>
      </c>
      <c r="I1889" s="50"/>
      <c r="J1889" s="49">
        <v>10.8</v>
      </c>
      <c r="K1889" s="47">
        <v>16</v>
      </c>
      <c r="L1889" s="47">
        <f t="shared" si="17"/>
        <v>172.8</v>
      </c>
      <c r="M1889" s="45"/>
      <c r="N1889" s="47">
        <f t="shared" si="18"/>
        <v>172.8</v>
      </c>
      <c r="O1889" s="47"/>
      <c r="WZU1889" s="4"/>
      <c r="WZV1889" s="4"/>
      <c r="WZW1889" s="4"/>
      <c r="WZX1889" s="4"/>
      <c r="WZY1889" s="4"/>
      <c r="WZZ1889" s="4"/>
      <c r="XAA1889" s="4"/>
      <c r="XAB1889" s="4"/>
      <c r="XAC1889" s="4"/>
      <c r="XAD1889" s="4"/>
      <c r="XAE1889" s="4"/>
      <c r="XAF1889" s="4"/>
      <c r="XAG1889" s="4"/>
      <c r="XAH1889" s="4"/>
      <c r="XAI1889" s="4"/>
      <c r="XAJ1889" s="4"/>
      <c r="XAK1889" s="4"/>
      <c r="XAL1889" s="4"/>
      <c r="XAM1889" s="4"/>
      <c r="XAN1889" s="4"/>
      <c r="XAO1889" s="4"/>
      <c r="XAP1889" s="4"/>
      <c r="XAQ1889" s="4"/>
      <c r="XAR1889" s="4"/>
      <c r="XAS1889" s="4"/>
      <c r="XAT1889" s="4"/>
      <c r="XAU1889" s="4"/>
      <c r="XAV1889" s="4"/>
      <c r="XAW1889" s="4"/>
      <c r="XAX1889" s="4"/>
      <c r="XAY1889" s="4"/>
      <c r="XAZ1889" s="4"/>
    </row>
    <row r="1890" s="1" customFormat="1" ht="12" customHeight="1" spans="1:15 16245:16279">
      <c r="A1890" s="80" t="s">
        <v>20</v>
      </c>
      <c r="B1890" s="46" t="s">
        <v>1463</v>
      </c>
      <c r="C1890" s="69" t="s">
        <v>1806</v>
      </c>
      <c r="D1890" s="46" t="s">
        <v>1834</v>
      </c>
      <c r="E1890" s="50"/>
      <c r="F1890" s="50"/>
      <c r="G1890" s="51">
        <v>10.8</v>
      </c>
      <c r="H1890" s="48">
        <v>10.8</v>
      </c>
      <c r="I1890" s="50"/>
      <c r="J1890" s="49">
        <v>10.8</v>
      </c>
      <c r="K1890" s="47">
        <v>16</v>
      </c>
      <c r="L1890" s="47">
        <f t="shared" si="17"/>
        <v>172.8</v>
      </c>
      <c r="M1890" s="45"/>
      <c r="N1890" s="47">
        <f t="shared" si="18"/>
        <v>172.8</v>
      </c>
      <c r="O1890" s="47"/>
      <c r="WZU1890" s="4"/>
      <c r="WZV1890" s="4"/>
      <c r="WZW1890" s="4"/>
      <c r="WZX1890" s="4"/>
      <c r="WZY1890" s="4"/>
      <c r="WZZ1890" s="4"/>
      <c r="XAA1890" s="4"/>
      <c r="XAB1890" s="4"/>
      <c r="XAC1890" s="4"/>
      <c r="XAD1890" s="4"/>
      <c r="XAE1890" s="4"/>
      <c r="XAF1890" s="4"/>
      <c r="XAG1890" s="4"/>
      <c r="XAH1890" s="4"/>
      <c r="XAI1890" s="4"/>
      <c r="XAJ1890" s="4"/>
      <c r="XAK1890" s="4"/>
      <c r="XAL1890" s="4"/>
      <c r="XAM1890" s="4"/>
      <c r="XAN1890" s="4"/>
      <c r="XAO1890" s="4"/>
      <c r="XAP1890" s="4"/>
      <c r="XAQ1890" s="4"/>
      <c r="XAR1890" s="4"/>
      <c r="XAS1890" s="4"/>
      <c r="XAT1890" s="4"/>
      <c r="XAU1890" s="4"/>
      <c r="XAV1890" s="4"/>
      <c r="XAW1890" s="4"/>
      <c r="XAX1890" s="4"/>
      <c r="XAY1890" s="4"/>
      <c r="XAZ1890" s="4"/>
    </row>
    <row r="1891" s="1" customFormat="1" ht="12" customHeight="1" spans="1:15 16245:16279">
      <c r="A1891" s="80" t="s">
        <v>20</v>
      </c>
      <c r="B1891" s="46" t="s">
        <v>1463</v>
      </c>
      <c r="C1891" s="69" t="s">
        <v>1806</v>
      </c>
      <c r="D1891" s="46" t="s">
        <v>1835</v>
      </c>
      <c r="E1891" s="50"/>
      <c r="F1891" s="50"/>
      <c r="G1891" s="51">
        <v>10.8</v>
      </c>
      <c r="H1891" s="48">
        <v>10.8</v>
      </c>
      <c r="I1891" s="50"/>
      <c r="J1891" s="49">
        <v>10.8</v>
      </c>
      <c r="K1891" s="47">
        <v>16</v>
      </c>
      <c r="L1891" s="47">
        <f t="shared" si="17"/>
        <v>172.8</v>
      </c>
      <c r="M1891" s="45"/>
      <c r="N1891" s="47">
        <f t="shared" si="18"/>
        <v>172.8</v>
      </c>
      <c r="O1891" s="47"/>
      <c r="WZU1891" s="4"/>
      <c r="WZV1891" s="4"/>
      <c r="WZW1891" s="4"/>
      <c r="WZX1891" s="4"/>
      <c r="WZY1891" s="4"/>
      <c r="WZZ1891" s="4"/>
      <c r="XAA1891" s="4"/>
      <c r="XAB1891" s="4"/>
      <c r="XAC1891" s="4"/>
      <c r="XAD1891" s="4"/>
      <c r="XAE1891" s="4"/>
      <c r="XAF1891" s="4"/>
      <c r="XAG1891" s="4"/>
      <c r="XAH1891" s="4"/>
      <c r="XAI1891" s="4"/>
      <c r="XAJ1891" s="4"/>
      <c r="XAK1891" s="4"/>
      <c r="XAL1891" s="4"/>
      <c r="XAM1891" s="4"/>
      <c r="XAN1891" s="4"/>
      <c r="XAO1891" s="4"/>
      <c r="XAP1891" s="4"/>
      <c r="XAQ1891" s="4"/>
      <c r="XAR1891" s="4"/>
      <c r="XAS1891" s="4"/>
      <c r="XAT1891" s="4"/>
      <c r="XAU1891" s="4"/>
      <c r="XAV1891" s="4"/>
      <c r="XAW1891" s="4"/>
      <c r="XAX1891" s="4"/>
      <c r="XAY1891" s="4"/>
      <c r="XAZ1891" s="4"/>
    </row>
    <row r="1892" s="1" customFormat="1" ht="12" customHeight="1" spans="1:15 16245:16279">
      <c r="A1892" s="80" t="s">
        <v>20</v>
      </c>
      <c r="B1892" s="46" t="s">
        <v>1463</v>
      </c>
      <c r="C1892" s="69" t="s">
        <v>1806</v>
      </c>
      <c r="D1892" s="46" t="s">
        <v>1836</v>
      </c>
      <c r="E1892" s="50"/>
      <c r="F1892" s="50"/>
      <c r="G1892" s="51">
        <v>10.8</v>
      </c>
      <c r="H1892" s="48">
        <v>10.8</v>
      </c>
      <c r="I1892" s="50"/>
      <c r="J1892" s="49">
        <v>10.8</v>
      </c>
      <c r="K1892" s="47">
        <v>16</v>
      </c>
      <c r="L1892" s="47">
        <f t="shared" si="17"/>
        <v>172.8</v>
      </c>
      <c r="M1892" s="45"/>
      <c r="N1892" s="47">
        <f t="shared" si="18"/>
        <v>172.8</v>
      </c>
      <c r="O1892" s="47"/>
      <c r="WZU1892" s="4"/>
      <c r="WZV1892" s="4"/>
      <c r="WZW1892" s="4"/>
      <c r="WZX1892" s="4"/>
      <c r="WZY1892" s="4"/>
      <c r="WZZ1892" s="4"/>
      <c r="XAA1892" s="4"/>
      <c r="XAB1892" s="4"/>
      <c r="XAC1892" s="4"/>
      <c r="XAD1892" s="4"/>
      <c r="XAE1892" s="4"/>
      <c r="XAF1892" s="4"/>
      <c r="XAG1892" s="4"/>
      <c r="XAH1892" s="4"/>
      <c r="XAI1892" s="4"/>
      <c r="XAJ1892" s="4"/>
      <c r="XAK1892" s="4"/>
      <c r="XAL1892" s="4"/>
      <c r="XAM1892" s="4"/>
      <c r="XAN1892" s="4"/>
      <c r="XAO1892" s="4"/>
      <c r="XAP1892" s="4"/>
      <c r="XAQ1892" s="4"/>
      <c r="XAR1892" s="4"/>
      <c r="XAS1892" s="4"/>
      <c r="XAT1892" s="4"/>
      <c r="XAU1892" s="4"/>
      <c r="XAV1892" s="4"/>
      <c r="XAW1892" s="4"/>
      <c r="XAX1892" s="4"/>
      <c r="XAY1892" s="4"/>
      <c r="XAZ1892" s="4"/>
    </row>
    <row r="1893" s="1" customFormat="1" ht="12" customHeight="1" spans="1:15 16245:16279">
      <c r="A1893" s="80" t="s">
        <v>20</v>
      </c>
      <c r="B1893" s="46" t="s">
        <v>1463</v>
      </c>
      <c r="C1893" s="69" t="s">
        <v>1806</v>
      </c>
      <c r="D1893" s="46" t="s">
        <v>1837</v>
      </c>
      <c r="E1893" s="50"/>
      <c r="F1893" s="50"/>
      <c r="G1893" s="51">
        <v>10.8</v>
      </c>
      <c r="H1893" s="48">
        <v>10.8</v>
      </c>
      <c r="I1893" s="50"/>
      <c r="J1893" s="49">
        <v>10.8</v>
      </c>
      <c r="K1893" s="47">
        <v>16</v>
      </c>
      <c r="L1893" s="47">
        <f t="shared" si="17"/>
        <v>172.8</v>
      </c>
      <c r="M1893" s="45"/>
      <c r="N1893" s="47">
        <f t="shared" si="18"/>
        <v>172.8</v>
      </c>
      <c r="O1893" s="47"/>
      <c r="WZU1893" s="4"/>
      <c r="WZV1893" s="4"/>
      <c r="WZW1893" s="4"/>
      <c r="WZX1893" s="4"/>
      <c r="WZY1893" s="4"/>
      <c r="WZZ1893" s="4"/>
      <c r="XAA1893" s="4"/>
      <c r="XAB1893" s="4"/>
      <c r="XAC1893" s="4"/>
      <c r="XAD1893" s="4"/>
      <c r="XAE1893" s="4"/>
      <c r="XAF1893" s="4"/>
      <c r="XAG1893" s="4"/>
      <c r="XAH1893" s="4"/>
      <c r="XAI1893" s="4"/>
      <c r="XAJ1893" s="4"/>
      <c r="XAK1893" s="4"/>
      <c r="XAL1893" s="4"/>
      <c r="XAM1893" s="4"/>
      <c r="XAN1893" s="4"/>
      <c r="XAO1893" s="4"/>
      <c r="XAP1893" s="4"/>
      <c r="XAQ1893" s="4"/>
      <c r="XAR1893" s="4"/>
      <c r="XAS1893" s="4"/>
      <c r="XAT1893" s="4"/>
      <c r="XAU1893" s="4"/>
      <c r="XAV1893" s="4"/>
      <c r="XAW1893" s="4"/>
      <c r="XAX1893" s="4"/>
      <c r="XAY1893" s="4"/>
      <c r="XAZ1893" s="4"/>
    </row>
    <row r="1894" s="1" customFormat="1" ht="12" customHeight="1" spans="1:15 16245:16279">
      <c r="A1894" s="80" t="s">
        <v>20</v>
      </c>
      <c r="B1894" s="46" t="s">
        <v>1463</v>
      </c>
      <c r="C1894" s="69" t="s">
        <v>1806</v>
      </c>
      <c r="D1894" s="46" t="s">
        <v>1838</v>
      </c>
      <c r="E1894" s="50"/>
      <c r="F1894" s="50"/>
      <c r="G1894" s="51">
        <v>10.8</v>
      </c>
      <c r="H1894" s="48">
        <v>10.8</v>
      </c>
      <c r="I1894" s="50"/>
      <c r="J1894" s="49">
        <v>10.8</v>
      </c>
      <c r="K1894" s="47">
        <v>16</v>
      </c>
      <c r="L1894" s="47">
        <f t="shared" si="17"/>
        <v>172.8</v>
      </c>
      <c r="M1894" s="45"/>
      <c r="N1894" s="47">
        <f t="shared" si="18"/>
        <v>172.8</v>
      </c>
      <c r="O1894" s="47"/>
      <c r="WZU1894" s="4"/>
      <c r="WZV1894" s="4"/>
      <c r="WZW1894" s="4"/>
      <c r="WZX1894" s="4"/>
      <c r="WZY1894" s="4"/>
      <c r="WZZ1894" s="4"/>
      <c r="XAA1894" s="4"/>
      <c r="XAB1894" s="4"/>
      <c r="XAC1894" s="4"/>
      <c r="XAD1894" s="4"/>
      <c r="XAE1894" s="4"/>
      <c r="XAF1894" s="4"/>
      <c r="XAG1894" s="4"/>
      <c r="XAH1894" s="4"/>
      <c r="XAI1894" s="4"/>
      <c r="XAJ1894" s="4"/>
      <c r="XAK1894" s="4"/>
      <c r="XAL1894" s="4"/>
      <c r="XAM1894" s="4"/>
      <c r="XAN1894" s="4"/>
      <c r="XAO1894" s="4"/>
      <c r="XAP1894" s="4"/>
      <c r="XAQ1894" s="4"/>
      <c r="XAR1894" s="4"/>
      <c r="XAS1894" s="4"/>
      <c r="XAT1894" s="4"/>
      <c r="XAU1894" s="4"/>
      <c r="XAV1894" s="4"/>
      <c r="XAW1894" s="4"/>
      <c r="XAX1894" s="4"/>
      <c r="XAY1894" s="4"/>
      <c r="XAZ1894" s="4"/>
    </row>
    <row r="1895" s="1" customFormat="1" ht="12" customHeight="1" spans="1:15 16245:16279">
      <c r="A1895" s="80" t="s">
        <v>20</v>
      </c>
      <c r="B1895" s="46" t="s">
        <v>1463</v>
      </c>
      <c r="C1895" s="69" t="s">
        <v>1806</v>
      </c>
      <c r="D1895" s="46" t="s">
        <v>1839</v>
      </c>
      <c r="E1895" s="50"/>
      <c r="F1895" s="50"/>
      <c r="G1895" s="51">
        <v>10.8</v>
      </c>
      <c r="H1895" s="48">
        <v>10.8</v>
      </c>
      <c r="I1895" s="50"/>
      <c r="J1895" s="49">
        <v>10.8</v>
      </c>
      <c r="K1895" s="47">
        <v>16</v>
      </c>
      <c r="L1895" s="47">
        <f t="shared" si="17"/>
        <v>172.8</v>
      </c>
      <c r="M1895" s="45"/>
      <c r="N1895" s="47">
        <f t="shared" si="18"/>
        <v>172.8</v>
      </c>
      <c r="O1895" s="47"/>
      <c r="WZU1895" s="4"/>
      <c r="WZV1895" s="4"/>
      <c r="WZW1895" s="4"/>
      <c r="WZX1895" s="4"/>
      <c r="WZY1895" s="4"/>
      <c r="WZZ1895" s="4"/>
      <c r="XAA1895" s="4"/>
      <c r="XAB1895" s="4"/>
      <c r="XAC1895" s="4"/>
      <c r="XAD1895" s="4"/>
      <c r="XAE1895" s="4"/>
      <c r="XAF1895" s="4"/>
      <c r="XAG1895" s="4"/>
      <c r="XAH1895" s="4"/>
      <c r="XAI1895" s="4"/>
      <c r="XAJ1895" s="4"/>
      <c r="XAK1895" s="4"/>
      <c r="XAL1895" s="4"/>
      <c r="XAM1895" s="4"/>
      <c r="XAN1895" s="4"/>
      <c r="XAO1895" s="4"/>
      <c r="XAP1895" s="4"/>
      <c r="XAQ1895" s="4"/>
      <c r="XAR1895" s="4"/>
      <c r="XAS1895" s="4"/>
      <c r="XAT1895" s="4"/>
      <c r="XAU1895" s="4"/>
      <c r="XAV1895" s="4"/>
      <c r="XAW1895" s="4"/>
      <c r="XAX1895" s="4"/>
      <c r="XAY1895" s="4"/>
      <c r="XAZ1895" s="4"/>
    </row>
    <row r="1896" s="1" customFormat="1" ht="12" customHeight="1" spans="1:15 16245:16279">
      <c r="A1896" s="80" t="s">
        <v>20</v>
      </c>
      <c r="B1896" s="46" t="s">
        <v>1463</v>
      </c>
      <c r="C1896" s="69" t="s">
        <v>1806</v>
      </c>
      <c r="D1896" s="46" t="s">
        <v>1840</v>
      </c>
      <c r="E1896" s="50"/>
      <c r="F1896" s="50"/>
      <c r="G1896" s="51">
        <v>10.8</v>
      </c>
      <c r="H1896" s="48">
        <v>10.8</v>
      </c>
      <c r="I1896" s="50"/>
      <c r="J1896" s="49">
        <v>10.8</v>
      </c>
      <c r="K1896" s="47">
        <v>16</v>
      </c>
      <c r="L1896" s="47">
        <f t="shared" si="17"/>
        <v>172.8</v>
      </c>
      <c r="M1896" s="45"/>
      <c r="N1896" s="47">
        <f t="shared" si="18"/>
        <v>172.8</v>
      </c>
      <c r="O1896" s="47"/>
      <c r="WZU1896" s="4"/>
      <c r="WZV1896" s="4"/>
      <c r="WZW1896" s="4"/>
      <c r="WZX1896" s="4"/>
      <c r="WZY1896" s="4"/>
      <c r="WZZ1896" s="4"/>
      <c r="XAA1896" s="4"/>
      <c r="XAB1896" s="4"/>
      <c r="XAC1896" s="4"/>
      <c r="XAD1896" s="4"/>
      <c r="XAE1896" s="4"/>
      <c r="XAF1896" s="4"/>
      <c r="XAG1896" s="4"/>
      <c r="XAH1896" s="4"/>
      <c r="XAI1896" s="4"/>
      <c r="XAJ1896" s="4"/>
      <c r="XAK1896" s="4"/>
      <c r="XAL1896" s="4"/>
      <c r="XAM1896" s="4"/>
      <c r="XAN1896" s="4"/>
      <c r="XAO1896" s="4"/>
      <c r="XAP1896" s="4"/>
      <c r="XAQ1896" s="4"/>
      <c r="XAR1896" s="4"/>
      <c r="XAS1896" s="4"/>
      <c r="XAT1896" s="4"/>
      <c r="XAU1896" s="4"/>
      <c r="XAV1896" s="4"/>
      <c r="XAW1896" s="4"/>
      <c r="XAX1896" s="4"/>
      <c r="XAY1896" s="4"/>
      <c r="XAZ1896" s="4"/>
    </row>
    <row r="1897" s="1" customFormat="1" ht="12" customHeight="1" spans="1:15 16245:16279">
      <c r="A1897" s="80" t="s">
        <v>20</v>
      </c>
      <c r="B1897" s="46" t="s">
        <v>1463</v>
      </c>
      <c r="C1897" s="69" t="s">
        <v>1806</v>
      </c>
      <c r="D1897" s="46" t="s">
        <v>1841</v>
      </c>
      <c r="E1897" s="50"/>
      <c r="F1897" s="50"/>
      <c r="G1897" s="51">
        <v>10.8</v>
      </c>
      <c r="H1897" s="48">
        <v>10.8</v>
      </c>
      <c r="I1897" s="50"/>
      <c r="J1897" s="49">
        <v>10.8</v>
      </c>
      <c r="K1897" s="47">
        <v>16</v>
      </c>
      <c r="L1897" s="47">
        <f t="shared" si="17"/>
        <v>172.8</v>
      </c>
      <c r="M1897" s="45"/>
      <c r="N1897" s="47">
        <f t="shared" si="18"/>
        <v>172.8</v>
      </c>
      <c r="O1897" s="47"/>
      <c r="WZU1897" s="4"/>
      <c r="WZV1897" s="4"/>
      <c r="WZW1897" s="4"/>
      <c r="WZX1897" s="4"/>
      <c r="WZY1897" s="4"/>
      <c r="WZZ1897" s="4"/>
      <c r="XAA1897" s="4"/>
      <c r="XAB1897" s="4"/>
      <c r="XAC1897" s="4"/>
      <c r="XAD1897" s="4"/>
      <c r="XAE1897" s="4"/>
      <c r="XAF1897" s="4"/>
      <c r="XAG1897" s="4"/>
      <c r="XAH1897" s="4"/>
      <c r="XAI1897" s="4"/>
      <c r="XAJ1897" s="4"/>
      <c r="XAK1897" s="4"/>
      <c r="XAL1897" s="4"/>
      <c r="XAM1897" s="4"/>
      <c r="XAN1897" s="4"/>
      <c r="XAO1897" s="4"/>
      <c r="XAP1897" s="4"/>
      <c r="XAQ1897" s="4"/>
      <c r="XAR1897" s="4"/>
      <c r="XAS1897" s="4"/>
      <c r="XAT1897" s="4"/>
      <c r="XAU1897" s="4"/>
      <c r="XAV1897" s="4"/>
      <c r="XAW1897" s="4"/>
      <c r="XAX1897" s="4"/>
      <c r="XAY1897" s="4"/>
      <c r="XAZ1897" s="4"/>
    </row>
    <row r="1898" s="1" customFormat="1" ht="12" customHeight="1" spans="1:15 16245:16279">
      <c r="A1898" s="80" t="s">
        <v>20</v>
      </c>
      <c r="B1898" s="46" t="s">
        <v>1463</v>
      </c>
      <c r="C1898" s="69" t="s">
        <v>1806</v>
      </c>
      <c r="D1898" s="46" t="s">
        <v>1842</v>
      </c>
      <c r="E1898" s="50"/>
      <c r="F1898" s="50"/>
      <c r="G1898" s="51">
        <v>10.8</v>
      </c>
      <c r="H1898" s="48">
        <v>10.8</v>
      </c>
      <c r="I1898" s="50"/>
      <c r="J1898" s="49">
        <v>10.8</v>
      </c>
      <c r="K1898" s="47">
        <v>16</v>
      </c>
      <c r="L1898" s="47">
        <f t="shared" si="17"/>
        <v>172.8</v>
      </c>
      <c r="M1898" s="45"/>
      <c r="N1898" s="47">
        <f t="shared" si="18"/>
        <v>172.8</v>
      </c>
      <c r="O1898" s="47"/>
      <c r="WZU1898" s="4"/>
      <c r="WZV1898" s="4"/>
      <c r="WZW1898" s="4"/>
      <c r="WZX1898" s="4"/>
      <c r="WZY1898" s="4"/>
      <c r="WZZ1898" s="4"/>
      <c r="XAA1898" s="4"/>
      <c r="XAB1898" s="4"/>
      <c r="XAC1898" s="4"/>
      <c r="XAD1898" s="4"/>
      <c r="XAE1898" s="4"/>
      <c r="XAF1898" s="4"/>
      <c r="XAG1898" s="4"/>
      <c r="XAH1898" s="4"/>
      <c r="XAI1898" s="4"/>
      <c r="XAJ1898" s="4"/>
      <c r="XAK1898" s="4"/>
      <c r="XAL1898" s="4"/>
      <c r="XAM1898" s="4"/>
      <c r="XAN1898" s="4"/>
      <c r="XAO1898" s="4"/>
      <c r="XAP1898" s="4"/>
      <c r="XAQ1898" s="4"/>
      <c r="XAR1898" s="4"/>
      <c r="XAS1898" s="4"/>
      <c r="XAT1898" s="4"/>
      <c r="XAU1898" s="4"/>
      <c r="XAV1898" s="4"/>
      <c r="XAW1898" s="4"/>
      <c r="XAX1898" s="4"/>
      <c r="XAY1898" s="4"/>
      <c r="XAZ1898" s="4"/>
    </row>
    <row r="1899" s="1" customFormat="1" ht="12" customHeight="1" spans="1:15 16245:16279">
      <c r="A1899" s="80" t="s">
        <v>20</v>
      </c>
      <c r="B1899" s="46" t="s">
        <v>1463</v>
      </c>
      <c r="C1899" s="69" t="s">
        <v>1806</v>
      </c>
      <c r="D1899" s="46" t="s">
        <v>1843</v>
      </c>
      <c r="E1899" s="50"/>
      <c r="F1899" s="50"/>
      <c r="G1899" s="51">
        <v>10.8</v>
      </c>
      <c r="H1899" s="48">
        <v>10.8</v>
      </c>
      <c r="I1899" s="50"/>
      <c r="J1899" s="49">
        <v>10.8</v>
      </c>
      <c r="K1899" s="47">
        <v>16</v>
      </c>
      <c r="L1899" s="47">
        <f t="shared" si="17"/>
        <v>172.8</v>
      </c>
      <c r="M1899" s="45"/>
      <c r="N1899" s="47">
        <f t="shared" si="18"/>
        <v>172.8</v>
      </c>
      <c r="O1899" s="47"/>
      <c r="WZU1899" s="4"/>
      <c r="WZV1899" s="4"/>
      <c r="WZW1899" s="4"/>
      <c r="WZX1899" s="4"/>
      <c r="WZY1899" s="4"/>
      <c r="WZZ1899" s="4"/>
      <c r="XAA1899" s="4"/>
      <c r="XAB1899" s="4"/>
      <c r="XAC1899" s="4"/>
      <c r="XAD1899" s="4"/>
      <c r="XAE1899" s="4"/>
      <c r="XAF1899" s="4"/>
      <c r="XAG1899" s="4"/>
      <c r="XAH1899" s="4"/>
      <c r="XAI1899" s="4"/>
      <c r="XAJ1899" s="4"/>
      <c r="XAK1899" s="4"/>
      <c r="XAL1899" s="4"/>
      <c r="XAM1899" s="4"/>
      <c r="XAN1899" s="4"/>
      <c r="XAO1899" s="4"/>
      <c r="XAP1899" s="4"/>
      <c r="XAQ1899" s="4"/>
      <c r="XAR1899" s="4"/>
      <c r="XAS1899" s="4"/>
      <c r="XAT1899" s="4"/>
      <c r="XAU1899" s="4"/>
      <c r="XAV1899" s="4"/>
      <c r="XAW1899" s="4"/>
      <c r="XAX1899" s="4"/>
      <c r="XAY1899" s="4"/>
      <c r="XAZ1899" s="4"/>
    </row>
    <row r="1900" s="1" customFormat="1" ht="12" customHeight="1" spans="1:15 16245:16279">
      <c r="A1900" s="80" t="s">
        <v>20</v>
      </c>
      <c r="B1900" s="46" t="s">
        <v>1463</v>
      </c>
      <c r="C1900" s="69" t="s">
        <v>1806</v>
      </c>
      <c r="D1900" s="46" t="s">
        <v>1844</v>
      </c>
      <c r="E1900" s="50"/>
      <c r="F1900" s="50"/>
      <c r="G1900" s="51">
        <v>10.8</v>
      </c>
      <c r="H1900" s="48">
        <v>10.8</v>
      </c>
      <c r="I1900" s="50"/>
      <c r="J1900" s="49">
        <v>10.8</v>
      </c>
      <c r="K1900" s="47">
        <v>16</v>
      </c>
      <c r="L1900" s="47">
        <f t="shared" si="17"/>
        <v>172.8</v>
      </c>
      <c r="M1900" s="45"/>
      <c r="N1900" s="47">
        <f t="shared" si="18"/>
        <v>172.8</v>
      </c>
      <c r="O1900" s="47"/>
      <c r="WZU1900" s="4"/>
      <c r="WZV1900" s="4"/>
      <c r="WZW1900" s="4"/>
      <c r="WZX1900" s="4"/>
      <c r="WZY1900" s="4"/>
      <c r="WZZ1900" s="4"/>
      <c r="XAA1900" s="4"/>
      <c r="XAB1900" s="4"/>
      <c r="XAC1900" s="4"/>
      <c r="XAD1900" s="4"/>
      <c r="XAE1900" s="4"/>
      <c r="XAF1900" s="4"/>
      <c r="XAG1900" s="4"/>
      <c r="XAH1900" s="4"/>
      <c r="XAI1900" s="4"/>
      <c r="XAJ1900" s="4"/>
      <c r="XAK1900" s="4"/>
      <c r="XAL1900" s="4"/>
      <c r="XAM1900" s="4"/>
      <c r="XAN1900" s="4"/>
      <c r="XAO1900" s="4"/>
      <c r="XAP1900" s="4"/>
      <c r="XAQ1900" s="4"/>
      <c r="XAR1900" s="4"/>
      <c r="XAS1900" s="4"/>
      <c r="XAT1900" s="4"/>
      <c r="XAU1900" s="4"/>
      <c r="XAV1900" s="4"/>
      <c r="XAW1900" s="4"/>
      <c r="XAX1900" s="4"/>
      <c r="XAY1900" s="4"/>
      <c r="XAZ1900" s="4"/>
    </row>
    <row r="1901" s="7" customFormat="1" ht="12" customHeight="1" spans="1:15 16245:16279">
      <c r="A1901" s="84" t="s">
        <v>20</v>
      </c>
      <c r="B1901" s="46" t="s">
        <v>1463</v>
      </c>
      <c r="C1901" s="69" t="s">
        <v>1806</v>
      </c>
      <c r="D1901" s="46" t="s">
        <v>1845</v>
      </c>
      <c r="E1901" s="50"/>
      <c r="F1901" s="50"/>
      <c r="G1901" s="51">
        <v>10.8</v>
      </c>
      <c r="H1901" s="48">
        <v>10.8</v>
      </c>
      <c r="I1901" s="50"/>
      <c r="J1901" s="49">
        <v>10.8</v>
      </c>
      <c r="K1901" s="47">
        <v>16</v>
      </c>
      <c r="L1901" s="47">
        <f t="shared" si="17"/>
        <v>172.8</v>
      </c>
      <c r="M1901" s="45"/>
      <c r="N1901" s="47">
        <f t="shared" si="18"/>
        <v>172.8</v>
      </c>
      <c r="O1901" s="47"/>
      <c r="WZU1901" s="79"/>
      <c r="WZV1901" s="79"/>
      <c r="WZW1901" s="79"/>
      <c r="WZX1901" s="79"/>
      <c r="WZY1901" s="79"/>
      <c r="WZZ1901" s="79"/>
      <c r="XAA1901" s="79"/>
      <c r="XAB1901" s="79"/>
      <c r="XAC1901" s="79"/>
      <c r="XAD1901" s="79"/>
      <c r="XAE1901" s="79"/>
      <c r="XAF1901" s="79"/>
      <c r="XAG1901" s="79"/>
      <c r="XAH1901" s="79"/>
      <c r="XAI1901" s="79"/>
      <c r="XAJ1901" s="79"/>
      <c r="XAK1901" s="79"/>
      <c r="XAL1901" s="79"/>
      <c r="XAM1901" s="79"/>
      <c r="XAN1901" s="79"/>
      <c r="XAO1901" s="79"/>
      <c r="XAP1901" s="79"/>
      <c r="XAQ1901" s="79"/>
      <c r="XAR1901" s="79"/>
      <c r="XAS1901" s="79"/>
      <c r="XAT1901" s="79"/>
      <c r="XAU1901" s="79"/>
      <c r="XAV1901" s="79"/>
      <c r="XAW1901" s="79"/>
      <c r="XAX1901" s="79"/>
      <c r="XAY1901" s="79"/>
      <c r="XAZ1901" s="79"/>
      <c r="XBA1901" s="79"/>
      <c r="XBB1901" s="79"/>
      <c r="XBC1901" s="79"/>
    </row>
    <row r="1902" s="1" customFormat="1" ht="12" customHeight="1" spans="1:15 16245:16279">
      <c r="A1902" s="85" t="s">
        <v>20</v>
      </c>
      <c r="B1902" s="46" t="s">
        <v>1463</v>
      </c>
      <c r="C1902" s="69" t="s">
        <v>1806</v>
      </c>
      <c r="D1902" s="46" t="s">
        <v>1846</v>
      </c>
      <c r="E1902" s="50"/>
      <c r="F1902" s="50"/>
      <c r="G1902" s="51">
        <v>10.8</v>
      </c>
      <c r="H1902" s="48">
        <v>10.8</v>
      </c>
      <c r="I1902" s="50"/>
      <c r="J1902" s="49">
        <v>10.8</v>
      </c>
      <c r="K1902" s="47">
        <v>16</v>
      </c>
      <c r="L1902" s="47">
        <f t="shared" si="17"/>
        <v>172.8</v>
      </c>
      <c r="M1902" s="45"/>
      <c r="N1902" s="47">
        <f t="shared" si="18"/>
        <v>172.8</v>
      </c>
      <c r="O1902" s="47"/>
      <c r="WZU1902" s="4"/>
      <c r="WZV1902" s="4"/>
      <c r="WZW1902" s="4"/>
      <c r="WZX1902" s="4"/>
      <c r="WZY1902" s="4"/>
      <c r="WZZ1902" s="4"/>
      <c r="XAA1902" s="4"/>
      <c r="XAB1902" s="4"/>
      <c r="XAC1902" s="4"/>
      <c r="XAD1902" s="4"/>
      <c r="XAE1902" s="4"/>
      <c r="XAF1902" s="4"/>
      <c r="XAG1902" s="4"/>
      <c r="XAH1902" s="4"/>
      <c r="XAI1902" s="4"/>
      <c r="XAJ1902" s="4"/>
      <c r="XAK1902" s="4"/>
      <c r="XAL1902" s="4"/>
      <c r="XAM1902" s="4"/>
      <c r="XAN1902" s="4"/>
      <c r="XAO1902" s="4"/>
      <c r="XAP1902" s="4"/>
      <c r="XAQ1902" s="4"/>
      <c r="XAR1902" s="4"/>
      <c r="XAS1902" s="4"/>
      <c r="XAT1902" s="4"/>
      <c r="XAU1902" s="4"/>
      <c r="XAV1902" s="4"/>
      <c r="XAW1902" s="4"/>
      <c r="XAX1902" s="4"/>
      <c r="XAY1902" s="4"/>
      <c r="XAZ1902" s="4"/>
    </row>
    <row r="1903" s="1" customFormat="1" ht="12" customHeight="1" spans="1:15 16245:16279">
      <c r="A1903" s="85" t="s">
        <v>20</v>
      </c>
      <c r="B1903" s="46" t="s">
        <v>1463</v>
      </c>
      <c r="C1903" s="69" t="s">
        <v>1806</v>
      </c>
      <c r="D1903" s="46" t="s">
        <v>1847</v>
      </c>
      <c r="E1903" s="50"/>
      <c r="F1903" s="50"/>
      <c r="G1903" s="51">
        <v>10.8</v>
      </c>
      <c r="H1903" s="48">
        <v>10.8</v>
      </c>
      <c r="I1903" s="50"/>
      <c r="J1903" s="49">
        <v>10.8</v>
      </c>
      <c r="K1903" s="47">
        <v>16</v>
      </c>
      <c r="L1903" s="47">
        <f t="shared" si="17"/>
        <v>172.8</v>
      </c>
      <c r="M1903" s="45"/>
      <c r="N1903" s="47">
        <f t="shared" si="18"/>
        <v>172.8</v>
      </c>
      <c r="O1903" s="47"/>
      <c r="WZU1903" s="4"/>
      <c r="WZV1903" s="4"/>
      <c r="WZW1903" s="4"/>
      <c r="WZX1903" s="4"/>
      <c r="WZY1903" s="4"/>
      <c r="WZZ1903" s="4"/>
      <c r="XAA1903" s="4"/>
      <c r="XAB1903" s="4"/>
      <c r="XAC1903" s="4"/>
      <c r="XAD1903" s="4"/>
      <c r="XAE1903" s="4"/>
      <c r="XAF1903" s="4"/>
      <c r="XAG1903" s="4"/>
      <c r="XAH1903" s="4"/>
      <c r="XAI1903" s="4"/>
      <c r="XAJ1903" s="4"/>
      <c r="XAK1903" s="4"/>
      <c r="XAL1903" s="4"/>
      <c r="XAM1903" s="4"/>
      <c r="XAN1903" s="4"/>
      <c r="XAO1903" s="4"/>
      <c r="XAP1903" s="4"/>
      <c r="XAQ1903" s="4"/>
      <c r="XAR1903" s="4"/>
      <c r="XAS1903" s="4"/>
      <c r="XAT1903" s="4"/>
      <c r="XAU1903" s="4"/>
      <c r="XAV1903" s="4"/>
      <c r="XAW1903" s="4"/>
      <c r="XAX1903" s="4"/>
      <c r="XAY1903" s="4"/>
      <c r="XAZ1903" s="4"/>
    </row>
    <row r="1904" s="1" customFormat="1" ht="12" customHeight="1" spans="1:15 16245:16279">
      <c r="A1904" s="85" t="s">
        <v>20</v>
      </c>
      <c r="B1904" s="46" t="s">
        <v>1463</v>
      </c>
      <c r="C1904" s="69" t="s">
        <v>1806</v>
      </c>
      <c r="D1904" s="46" t="s">
        <v>1848</v>
      </c>
      <c r="E1904" s="50"/>
      <c r="F1904" s="50"/>
      <c r="G1904" s="51">
        <v>10.8</v>
      </c>
      <c r="H1904" s="48">
        <v>10.8</v>
      </c>
      <c r="I1904" s="50"/>
      <c r="J1904" s="49">
        <v>10.8</v>
      </c>
      <c r="K1904" s="47">
        <v>16</v>
      </c>
      <c r="L1904" s="47">
        <f t="shared" si="17"/>
        <v>172.8</v>
      </c>
      <c r="M1904" s="45"/>
      <c r="N1904" s="47">
        <f t="shared" si="18"/>
        <v>172.8</v>
      </c>
      <c r="O1904" s="47"/>
      <c r="WZU1904" s="4"/>
      <c r="WZV1904" s="4"/>
      <c r="WZW1904" s="4"/>
      <c r="WZX1904" s="4"/>
      <c r="WZY1904" s="4"/>
      <c r="WZZ1904" s="4"/>
      <c r="XAA1904" s="4"/>
      <c r="XAB1904" s="4"/>
      <c r="XAC1904" s="4"/>
      <c r="XAD1904" s="4"/>
      <c r="XAE1904" s="4"/>
      <c r="XAF1904" s="4"/>
      <c r="XAG1904" s="4"/>
      <c r="XAH1904" s="4"/>
      <c r="XAI1904" s="4"/>
      <c r="XAJ1904" s="4"/>
      <c r="XAK1904" s="4"/>
      <c r="XAL1904" s="4"/>
      <c r="XAM1904" s="4"/>
      <c r="XAN1904" s="4"/>
      <c r="XAO1904" s="4"/>
      <c r="XAP1904" s="4"/>
      <c r="XAQ1904" s="4"/>
      <c r="XAR1904" s="4"/>
      <c r="XAS1904" s="4"/>
      <c r="XAT1904" s="4"/>
      <c r="XAU1904" s="4"/>
      <c r="XAV1904" s="4"/>
      <c r="XAW1904" s="4"/>
      <c r="XAX1904" s="4"/>
      <c r="XAY1904" s="4"/>
      <c r="XAZ1904" s="4"/>
    </row>
    <row r="1905" s="1" customFormat="1" ht="12" customHeight="1" spans="1:15 16245:16279">
      <c r="A1905" s="85" t="s">
        <v>20</v>
      </c>
      <c r="B1905" s="46" t="s">
        <v>1463</v>
      </c>
      <c r="C1905" s="69" t="s">
        <v>1806</v>
      </c>
      <c r="D1905" s="46" t="s">
        <v>1849</v>
      </c>
      <c r="E1905" s="50"/>
      <c r="F1905" s="50"/>
      <c r="G1905" s="51">
        <v>10.8</v>
      </c>
      <c r="H1905" s="48">
        <v>10.8</v>
      </c>
      <c r="I1905" s="50"/>
      <c r="J1905" s="49">
        <v>10.8</v>
      </c>
      <c r="K1905" s="47">
        <v>16</v>
      </c>
      <c r="L1905" s="47">
        <f t="shared" si="17"/>
        <v>172.8</v>
      </c>
      <c r="M1905" s="45"/>
      <c r="N1905" s="47">
        <f t="shared" si="18"/>
        <v>172.8</v>
      </c>
      <c r="O1905" s="47"/>
      <c r="WZU1905" s="4"/>
      <c r="WZV1905" s="4"/>
      <c r="WZW1905" s="4"/>
      <c r="WZX1905" s="4"/>
      <c r="WZY1905" s="4"/>
      <c r="WZZ1905" s="4"/>
      <c r="XAA1905" s="4"/>
      <c r="XAB1905" s="4"/>
      <c r="XAC1905" s="4"/>
      <c r="XAD1905" s="4"/>
      <c r="XAE1905" s="4"/>
      <c r="XAF1905" s="4"/>
      <c r="XAG1905" s="4"/>
      <c r="XAH1905" s="4"/>
      <c r="XAI1905" s="4"/>
      <c r="XAJ1905" s="4"/>
      <c r="XAK1905" s="4"/>
      <c r="XAL1905" s="4"/>
      <c r="XAM1905" s="4"/>
      <c r="XAN1905" s="4"/>
      <c r="XAO1905" s="4"/>
      <c r="XAP1905" s="4"/>
      <c r="XAQ1905" s="4"/>
      <c r="XAR1905" s="4"/>
      <c r="XAS1905" s="4"/>
      <c r="XAT1905" s="4"/>
      <c r="XAU1905" s="4"/>
      <c r="XAV1905" s="4"/>
      <c r="XAW1905" s="4"/>
      <c r="XAX1905" s="4"/>
      <c r="XAY1905" s="4"/>
      <c r="XAZ1905" s="4"/>
    </row>
    <row r="1906" s="1" customFormat="1" ht="12" customHeight="1" spans="1:15 16245:16279">
      <c r="A1906" s="85" t="s">
        <v>20</v>
      </c>
      <c r="B1906" s="46" t="s">
        <v>1463</v>
      </c>
      <c r="C1906" s="69" t="s">
        <v>1806</v>
      </c>
      <c r="D1906" s="46" t="s">
        <v>1850</v>
      </c>
      <c r="E1906" s="50"/>
      <c r="F1906" s="50"/>
      <c r="G1906" s="51">
        <v>10.8</v>
      </c>
      <c r="H1906" s="48">
        <v>10.8</v>
      </c>
      <c r="I1906" s="50"/>
      <c r="J1906" s="49">
        <v>10.8</v>
      </c>
      <c r="K1906" s="47">
        <v>16</v>
      </c>
      <c r="L1906" s="47">
        <f t="shared" si="17"/>
        <v>172.8</v>
      </c>
      <c r="M1906" s="45"/>
      <c r="N1906" s="47">
        <f t="shared" si="18"/>
        <v>172.8</v>
      </c>
      <c r="O1906" s="47"/>
      <c r="WZU1906" s="4"/>
      <c r="WZV1906" s="4"/>
      <c r="WZW1906" s="4"/>
      <c r="WZX1906" s="4"/>
      <c r="WZY1906" s="4"/>
      <c r="WZZ1906" s="4"/>
      <c r="XAA1906" s="4"/>
      <c r="XAB1906" s="4"/>
      <c r="XAC1906" s="4"/>
      <c r="XAD1906" s="4"/>
      <c r="XAE1906" s="4"/>
      <c r="XAF1906" s="4"/>
      <c r="XAG1906" s="4"/>
      <c r="XAH1906" s="4"/>
      <c r="XAI1906" s="4"/>
      <c r="XAJ1906" s="4"/>
      <c r="XAK1906" s="4"/>
      <c r="XAL1906" s="4"/>
      <c r="XAM1906" s="4"/>
      <c r="XAN1906" s="4"/>
      <c r="XAO1906" s="4"/>
      <c r="XAP1906" s="4"/>
      <c r="XAQ1906" s="4"/>
      <c r="XAR1906" s="4"/>
      <c r="XAS1906" s="4"/>
      <c r="XAT1906" s="4"/>
      <c r="XAU1906" s="4"/>
      <c r="XAV1906" s="4"/>
      <c r="XAW1906" s="4"/>
      <c r="XAX1906" s="4"/>
      <c r="XAY1906" s="4"/>
      <c r="XAZ1906" s="4"/>
    </row>
    <row r="1907" s="1" customFormat="1" ht="12" customHeight="1" spans="1:15 16245:16279">
      <c r="A1907" s="85" t="s">
        <v>20</v>
      </c>
      <c r="B1907" s="46" t="s">
        <v>1463</v>
      </c>
      <c r="C1907" s="69" t="s">
        <v>1806</v>
      </c>
      <c r="D1907" s="46" t="s">
        <v>1851</v>
      </c>
      <c r="E1907" s="50"/>
      <c r="F1907" s="50"/>
      <c r="G1907" s="51">
        <v>10.8</v>
      </c>
      <c r="H1907" s="48">
        <v>10.8</v>
      </c>
      <c r="I1907" s="50"/>
      <c r="J1907" s="49">
        <v>10.8</v>
      </c>
      <c r="K1907" s="47">
        <v>16</v>
      </c>
      <c r="L1907" s="47">
        <f t="shared" si="17"/>
        <v>172.8</v>
      </c>
      <c r="M1907" s="45"/>
      <c r="N1907" s="47">
        <f t="shared" si="18"/>
        <v>172.8</v>
      </c>
      <c r="O1907" s="47"/>
      <c r="WZU1907" s="4"/>
      <c r="WZV1907" s="4"/>
      <c r="WZW1907" s="4"/>
      <c r="WZX1907" s="4"/>
      <c r="WZY1907" s="4"/>
      <c r="WZZ1907" s="4"/>
      <c r="XAA1907" s="4"/>
      <c r="XAB1907" s="4"/>
      <c r="XAC1907" s="4"/>
      <c r="XAD1907" s="4"/>
      <c r="XAE1907" s="4"/>
      <c r="XAF1907" s="4"/>
      <c r="XAG1907" s="4"/>
      <c r="XAH1907" s="4"/>
      <c r="XAI1907" s="4"/>
      <c r="XAJ1907" s="4"/>
      <c r="XAK1907" s="4"/>
      <c r="XAL1907" s="4"/>
      <c r="XAM1907" s="4"/>
      <c r="XAN1907" s="4"/>
      <c r="XAO1907" s="4"/>
      <c r="XAP1907" s="4"/>
      <c r="XAQ1907" s="4"/>
      <c r="XAR1907" s="4"/>
      <c r="XAS1907" s="4"/>
      <c r="XAT1907" s="4"/>
      <c r="XAU1907" s="4"/>
      <c r="XAV1907" s="4"/>
      <c r="XAW1907" s="4"/>
      <c r="XAX1907" s="4"/>
      <c r="XAY1907" s="4"/>
      <c r="XAZ1907" s="4"/>
    </row>
    <row r="1908" s="1" customFormat="1" ht="12" customHeight="1" spans="1:15 16245:16279">
      <c r="A1908" s="85" t="s">
        <v>20</v>
      </c>
      <c r="B1908" s="46" t="s">
        <v>1463</v>
      </c>
      <c r="C1908" s="69" t="s">
        <v>1806</v>
      </c>
      <c r="D1908" s="82" t="s">
        <v>1852</v>
      </c>
      <c r="E1908" s="50"/>
      <c r="F1908" s="50"/>
      <c r="G1908" s="51">
        <v>10.8</v>
      </c>
      <c r="H1908" s="48">
        <v>10.8</v>
      </c>
      <c r="I1908" s="50"/>
      <c r="J1908" s="49">
        <v>10.8</v>
      </c>
      <c r="K1908" s="47">
        <v>16</v>
      </c>
      <c r="L1908" s="47">
        <f t="shared" si="17"/>
        <v>172.8</v>
      </c>
      <c r="M1908" s="45"/>
      <c r="N1908" s="47">
        <f t="shared" si="18"/>
        <v>172.8</v>
      </c>
      <c r="O1908" s="47"/>
      <c r="WZU1908" s="4"/>
      <c r="WZV1908" s="4"/>
      <c r="WZW1908" s="4"/>
      <c r="WZX1908" s="4"/>
      <c r="WZY1908" s="4"/>
      <c r="WZZ1908" s="4"/>
      <c r="XAA1908" s="4"/>
      <c r="XAB1908" s="4"/>
      <c r="XAC1908" s="4"/>
      <c r="XAD1908" s="4"/>
      <c r="XAE1908" s="4"/>
      <c r="XAF1908" s="4"/>
      <c r="XAG1908" s="4"/>
      <c r="XAH1908" s="4"/>
      <c r="XAI1908" s="4"/>
      <c r="XAJ1908" s="4"/>
      <c r="XAK1908" s="4"/>
      <c r="XAL1908" s="4"/>
      <c r="XAM1908" s="4"/>
      <c r="XAN1908" s="4"/>
      <c r="XAO1908" s="4"/>
      <c r="XAP1908" s="4"/>
      <c r="XAQ1908" s="4"/>
      <c r="XAR1908" s="4"/>
      <c r="XAS1908" s="4"/>
      <c r="XAT1908" s="4"/>
      <c r="XAU1908" s="4"/>
      <c r="XAV1908" s="4"/>
      <c r="XAW1908" s="4"/>
      <c r="XAX1908" s="4"/>
      <c r="XAY1908" s="4"/>
      <c r="XAZ1908" s="4"/>
    </row>
    <row r="1909" s="1" customFormat="1" ht="12" customHeight="1" spans="1:15 16245:16279">
      <c r="A1909" s="85" t="s">
        <v>20</v>
      </c>
      <c r="B1909" s="46" t="s">
        <v>1463</v>
      </c>
      <c r="C1909" s="69" t="s">
        <v>1806</v>
      </c>
      <c r="D1909" s="46" t="s">
        <v>1853</v>
      </c>
      <c r="E1909" s="50"/>
      <c r="F1909" s="50"/>
      <c r="G1909" s="51">
        <v>10.8</v>
      </c>
      <c r="H1909" s="48">
        <v>10.8</v>
      </c>
      <c r="I1909" s="50"/>
      <c r="J1909" s="49">
        <v>10.8</v>
      </c>
      <c r="K1909" s="47">
        <v>16</v>
      </c>
      <c r="L1909" s="47">
        <f t="shared" si="17"/>
        <v>172.8</v>
      </c>
      <c r="M1909" s="45"/>
      <c r="N1909" s="47">
        <f t="shared" si="18"/>
        <v>172.8</v>
      </c>
      <c r="O1909" s="47"/>
      <c r="WZU1909" s="4"/>
      <c r="WZV1909" s="4"/>
      <c r="WZW1909" s="4"/>
      <c r="WZX1909" s="4"/>
      <c r="WZY1909" s="4"/>
      <c r="WZZ1909" s="4"/>
      <c r="XAA1909" s="4"/>
      <c r="XAB1909" s="4"/>
      <c r="XAC1909" s="4"/>
      <c r="XAD1909" s="4"/>
      <c r="XAE1909" s="4"/>
      <c r="XAF1909" s="4"/>
      <c r="XAG1909" s="4"/>
      <c r="XAH1909" s="4"/>
      <c r="XAI1909" s="4"/>
      <c r="XAJ1909" s="4"/>
      <c r="XAK1909" s="4"/>
      <c r="XAL1909" s="4"/>
      <c r="XAM1909" s="4"/>
      <c r="XAN1909" s="4"/>
      <c r="XAO1909" s="4"/>
      <c r="XAP1909" s="4"/>
      <c r="XAQ1909" s="4"/>
      <c r="XAR1909" s="4"/>
      <c r="XAS1909" s="4"/>
      <c r="XAT1909" s="4"/>
      <c r="XAU1909" s="4"/>
      <c r="XAV1909" s="4"/>
      <c r="XAW1909" s="4"/>
      <c r="XAX1909" s="4"/>
      <c r="XAY1909" s="4"/>
      <c r="XAZ1909" s="4"/>
    </row>
    <row r="1910" s="1" customFormat="1" ht="12" customHeight="1" spans="1:15 16245:16279">
      <c r="A1910" s="85" t="s">
        <v>20</v>
      </c>
      <c r="B1910" s="46" t="s">
        <v>1463</v>
      </c>
      <c r="C1910" s="69" t="s">
        <v>1806</v>
      </c>
      <c r="D1910" s="46" t="s">
        <v>1854</v>
      </c>
      <c r="E1910" s="50"/>
      <c r="F1910" s="50"/>
      <c r="G1910" s="51">
        <v>10.8</v>
      </c>
      <c r="H1910" s="48">
        <v>10.8</v>
      </c>
      <c r="I1910" s="50"/>
      <c r="J1910" s="49">
        <v>10.8</v>
      </c>
      <c r="K1910" s="47">
        <v>16</v>
      </c>
      <c r="L1910" s="47">
        <f t="shared" si="17"/>
        <v>172.8</v>
      </c>
      <c r="M1910" s="45"/>
      <c r="N1910" s="47">
        <f t="shared" si="18"/>
        <v>172.8</v>
      </c>
      <c r="O1910" s="47"/>
      <c r="WZU1910" s="4"/>
      <c r="WZV1910" s="4"/>
      <c r="WZW1910" s="4"/>
      <c r="WZX1910" s="4"/>
      <c r="WZY1910" s="4"/>
      <c r="WZZ1910" s="4"/>
      <c r="XAA1910" s="4"/>
      <c r="XAB1910" s="4"/>
      <c r="XAC1910" s="4"/>
      <c r="XAD1910" s="4"/>
      <c r="XAE1910" s="4"/>
      <c r="XAF1910" s="4"/>
      <c r="XAG1910" s="4"/>
      <c r="XAH1910" s="4"/>
      <c r="XAI1910" s="4"/>
      <c r="XAJ1910" s="4"/>
      <c r="XAK1910" s="4"/>
      <c r="XAL1910" s="4"/>
      <c r="XAM1910" s="4"/>
      <c r="XAN1910" s="4"/>
      <c r="XAO1910" s="4"/>
      <c r="XAP1910" s="4"/>
      <c r="XAQ1910" s="4"/>
      <c r="XAR1910" s="4"/>
      <c r="XAS1910" s="4"/>
      <c r="XAT1910" s="4"/>
      <c r="XAU1910" s="4"/>
      <c r="XAV1910" s="4"/>
      <c r="XAW1910" s="4"/>
      <c r="XAX1910" s="4"/>
      <c r="XAY1910" s="4"/>
      <c r="XAZ1910" s="4"/>
    </row>
    <row r="1911" s="1" customFormat="1" ht="12" customHeight="1" spans="1:15 16245:16279">
      <c r="A1911" s="85" t="s">
        <v>20</v>
      </c>
      <c r="B1911" s="46" t="s">
        <v>1463</v>
      </c>
      <c r="C1911" s="69" t="s">
        <v>1806</v>
      </c>
      <c r="D1911" s="46" t="s">
        <v>1855</v>
      </c>
      <c r="E1911" s="50"/>
      <c r="F1911" s="50"/>
      <c r="G1911" s="51">
        <v>10.8</v>
      </c>
      <c r="H1911" s="48">
        <v>10.8</v>
      </c>
      <c r="I1911" s="50"/>
      <c r="J1911" s="49">
        <v>10.8</v>
      </c>
      <c r="K1911" s="47">
        <v>16</v>
      </c>
      <c r="L1911" s="47">
        <f t="shared" si="17"/>
        <v>172.8</v>
      </c>
      <c r="M1911" s="45"/>
      <c r="N1911" s="47">
        <f t="shared" si="18"/>
        <v>172.8</v>
      </c>
      <c r="O1911" s="47" t="s">
        <v>1856</v>
      </c>
      <c r="WZU1911" s="4"/>
      <c r="WZV1911" s="4"/>
      <c r="WZW1911" s="4"/>
      <c r="WZX1911" s="4"/>
      <c r="WZY1911" s="4"/>
      <c r="WZZ1911" s="4"/>
      <c r="XAA1911" s="4"/>
      <c r="XAB1911" s="4"/>
      <c r="XAC1911" s="4"/>
      <c r="XAD1911" s="4"/>
      <c r="XAE1911" s="4"/>
      <c r="XAF1911" s="4"/>
      <c r="XAG1911" s="4"/>
      <c r="XAH1911" s="4"/>
      <c r="XAI1911" s="4"/>
      <c r="XAJ1911" s="4"/>
      <c r="XAK1911" s="4"/>
      <c r="XAL1911" s="4"/>
      <c r="XAM1911" s="4"/>
      <c r="XAN1911" s="4"/>
      <c r="XAO1911" s="4"/>
      <c r="XAP1911" s="4"/>
      <c r="XAQ1911" s="4"/>
      <c r="XAR1911" s="4"/>
      <c r="XAS1911" s="4"/>
      <c r="XAT1911" s="4"/>
      <c r="XAU1911" s="4"/>
      <c r="XAV1911" s="4"/>
      <c r="XAW1911" s="4"/>
      <c r="XAX1911" s="4"/>
      <c r="XAY1911" s="4"/>
      <c r="XAZ1911" s="4"/>
    </row>
    <row r="1912" s="7" customFormat="1" ht="12" customHeight="1" spans="1:15 16245:16279">
      <c r="A1912" s="84" t="s">
        <v>20</v>
      </c>
      <c r="B1912" s="46" t="s">
        <v>1463</v>
      </c>
      <c r="C1912" s="69" t="s">
        <v>1806</v>
      </c>
      <c r="D1912" s="86" t="s">
        <v>1857</v>
      </c>
      <c r="E1912" s="87"/>
      <c r="F1912" s="50"/>
      <c r="G1912" s="51">
        <v>10.8</v>
      </c>
      <c r="H1912" s="47">
        <v>10.8</v>
      </c>
      <c r="I1912" s="50"/>
      <c r="J1912" s="47">
        <v>10.8</v>
      </c>
      <c r="K1912" s="47">
        <v>16</v>
      </c>
      <c r="L1912" s="47">
        <f t="shared" si="17"/>
        <v>172.8</v>
      </c>
      <c r="M1912" s="45"/>
      <c r="N1912" s="47">
        <f t="shared" si="18"/>
        <v>172.8</v>
      </c>
      <c r="O1912" s="47"/>
      <c r="WZU1912" s="79"/>
      <c r="WZV1912" s="79"/>
      <c r="WZW1912" s="79"/>
      <c r="WZX1912" s="79"/>
      <c r="WZY1912" s="79"/>
      <c r="WZZ1912" s="79"/>
      <c r="XAA1912" s="79"/>
      <c r="XAB1912" s="79"/>
      <c r="XAC1912" s="79"/>
      <c r="XAD1912" s="79"/>
      <c r="XAE1912" s="79"/>
      <c r="XAF1912" s="79"/>
      <c r="XAG1912" s="79"/>
      <c r="XAH1912" s="79"/>
      <c r="XAI1912" s="79"/>
      <c r="XAJ1912" s="79"/>
      <c r="XAK1912" s="79"/>
      <c r="XAL1912" s="79"/>
      <c r="XAM1912" s="79"/>
      <c r="XAN1912" s="79"/>
      <c r="XAO1912" s="79"/>
      <c r="XAP1912" s="79"/>
      <c r="XAQ1912" s="79"/>
      <c r="XAR1912" s="79"/>
      <c r="XAS1912" s="79"/>
      <c r="XAT1912" s="79"/>
      <c r="XAU1912" s="79"/>
      <c r="XAV1912" s="79"/>
      <c r="XAW1912" s="79"/>
      <c r="XAX1912" s="79"/>
      <c r="XAY1912" s="79"/>
      <c r="XAZ1912" s="79"/>
      <c r="XBA1912" s="79"/>
      <c r="XBB1912" s="79"/>
      <c r="XBC1912" s="79"/>
    </row>
    <row r="1913" s="1" customFormat="1" ht="12" customHeight="1" spans="1:15 16245:16279">
      <c r="A1913" s="80" t="s">
        <v>20</v>
      </c>
      <c r="B1913" s="46" t="s">
        <v>1463</v>
      </c>
      <c r="C1913" s="69" t="s">
        <v>1806</v>
      </c>
      <c r="D1913" s="86" t="s">
        <v>1858</v>
      </c>
      <c r="E1913" s="87"/>
      <c r="F1913" s="50"/>
      <c r="G1913" s="51">
        <v>10.8</v>
      </c>
      <c r="H1913" s="47">
        <v>10.8</v>
      </c>
      <c r="I1913" s="50"/>
      <c r="J1913" s="47">
        <v>10.8</v>
      </c>
      <c r="K1913" s="47">
        <v>16</v>
      </c>
      <c r="L1913" s="47">
        <f t="shared" si="17"/>
        <v>172.8</v>
      </c>
      <c r="M1913" s="45"/>
      <c r="N1913" s="47">
        <f t="shared" si="18"/>
        <v>172.8</v>
      </c>
      <c r="O1913" s="47"/>
      <c r="WZU1913" s="4"/>
      <c r="WZV1913" s="4"/>
      <c r="WZW1913" s="4"/>
      <c r="WZX1913" s="4"/>
      <c r="WZY1913" s="4"/>
      <c r="WZZ1913" s="4"/>
      <c r="XAA1913" s="4"/>
      <c r="XAB1913" s="4"/>
      <c r="XAC1913" s="4"/>
      <c r="XAD1913" s="4"/>
      <c r="XAE1913" s="4"/>
      <c r="XAF1913" s="4"/>
      <c r="XAG1913" s="4"/>
      <c r="XAH1913" s="4"/>
      <c r="XAI1913" s="4"/>
      <c r="XAJ1913" s="4"/>
      <c r="XAK1913" s="4"/>
      <c r="XAL1913" s="4"/>
      <c r="XAM1913" s="4"/>
      <c r="XAN1913" s="4"/>
      <c r="XAO1913" s="4"/>
      <c r="XAP1913" s="4"/>
      <c r="XAQ1913" s="4"/>
      <c r="XAR1913" s="4"/>
      <c r="XAS1913" s="4"/>
      <c r="XAT1913" s="4"/>
      <c r="XAU1913" s="4"/>
      <c r="XAV1913" s="4"/>
      <c r="XAW1913" s="4"/>
      <c r="XAX1913" s="4"/>
      <c r="XAY1913" s="4"/>
      <c r="XAZ1913" s="4"/>
    </row>
    <row r="1914" s="1" customFormat="1" ht="12" customHeight="1" spans="1:15 16245:16279">
      <c r="A1914" s="80" t="s">
        <v>20</v>
      </c>
      <c r="B1914" s="46" t="s">
        <v>1463</v>
      </c>
      <c r="C1914" s="69" t="s">
        <v>22</v>
      </c>
      <c r="D1914" s="46" t="s">
        <v>1463</v>
      </c>
      <c r="E1914" s="50"/>
      <c r="F1914" s="50">
        <v>365.7</v>
      </c>
      <c r="G1914" s="51"/>
      <c r="H1914" s="48"/>
      <c r="I1914" s="50"/>
      <c r="J1914" s="49">
        <v>365.7</v>
      </c>
      <c r="K1914" s="47">
        <v>16</v>
      </c>
      <c r="L1914" s="47">
        <f t="shared" si="17"/>
        <v>5851.2</v>
      </c>
      <c r="M1914" s="45"/>
      <c r="N1914" s="47">
        <f t="shared" si="18"/>
        <v>5851.2</v>
      </c>
      <c r="O1914" s="47"/>
      <c r="WZU1914" s="4"/>
      <c r="WZV1914" s="4"/>
      <c r="WZW1914" s="4"/>
      <c r="WZX1914" s="4"/>
      <c r="WZY1914" s="4"/>
      <c r="WZZ1914" s="4"/>
      <c r="XAA1914" s="4"/>
      <c r="XAB1914" s="4"/>
      <c r="XAC1914" s="4"/>
      <c r="XAD1914" s="4"/>
      <c r="XAE1914" s="4"/>
      <c r="XAF1914" s="4"/>
      <c r="XAG1914" s="4"/>
      <c r="XAH1914" s="4"/>
      <c r="XAI1914" s="4"/>
      <c r="XAJ1914" s="4"/>
      <c r="XAK1914" s="4"/>
      <c r="XAL1914" s="4"/>
      <c r="XAM1914" s="4"/>
      <c r="XAN1914" s="4"/>
      <c r="XAO1914" s="4"/>
      <c r="XAP1914" s="4"/>
      <c r="XAQ1914" s="4"/>
      <c r="XAR1914" s="4"/>
      <c r="XAS1914" s="4"/>
      <c r="XAT1914" s="4"/>
      <c r="XAU1914" s="4"/>
      <c r="XAV1914" s="4"/>
      <c r="XAW1914" s="4"/>
      <c r="XAX1914" s="4"/>
      <c r="XAY1914" s="4"/>
      <c r="XAZ1914" s="4"/>
    </row>
    <row r="1915" s="1" customFormat="1" ht="12" customHeight="1" spans="1:15 16245:16279">
      <c r="A1915" s="45" t="s">
        <v>20</v>
      </c>
      <c r="B1915" s="45" t="s">
        <v>1859</v>
      </c>
      <c r="C1915" s="45">
        <v>1</v>
      </c>
      <c r="D1915" s="46" t="s">
        <v>1860</v>
      </c>
      <c r="E1915" s="45"/>
      <c r="F1915" s="45"/>
      <c r="G1915" s="45">
        <v>14.6</v>
      </c>
      <c r="H1915" s="48">
        <v>14.6</v>
      </c>
      <c r="I1915" s="45"/>
      <c r="J1915" s="49">
        <v>14.6</v>
      </c>
      <c r="K1915" s="47">
        <v>16</v>
      </c>
      <c r="L1915" s="47">
        <f t="shared" si="17"/>
        <v>233.6</v>
      </c>
      <c r="M1915" s="45"/>
      <c r="N1915" s="47">
        <f t="shared" ref="N1915:N1978" si="19">L1915</f>
        <v>233.6</v>
      </c>
      <c r="O1915" s="47"/>
      <c r="WZX1915" s="4"/>
      <c r="WZY1915" s="4"/>
      <c r="WZZ1915" s="4"/>
      <c r="XAA1915" s="4"/>
      <c r="XAB1915" s="4"/>
      <c r="XAC1915" s="4"/>
      <c r="XAD1915" s="4"/>
      <c r="XAE1915" s="4"/>
      <c r="XAF1915" s="4"/>
      <c r="XAG1915" s="4"/>
      <c r="XAH1915" s="4"/>
      <c r="XAI1915" s="4"/>
      <c r="XAJ1915" s="4"/>
      <c r="XAK1915" s="4"/>
      <c r="XAL1915" s="4"/>
      <c r="XAM1915" s="4"/>
      <c r="XAN1915" s="4"/>
      <c r="XAO1915" s="4"/>
      <c r="XAP1915" s="4"/>
      <c r="XAQ1915" s="4"/>
      <c r="XAR1915" s="4"/>
      <c r="XAS1915" s="4"/>
      <c r="XAT1915" s="4"/>
      <c r="XAU1915" s="4"/>
      <c r="XAV1915" s="4"/>
      <c r="XAW1915" s="4"/>
      <c r="XAX1915" s="4"/>
      <c r="XAY1915" s="4"/>
      <c r="XAZ1915" s="4"/>
      <c r="XBA1915" s="4"/>
      <c r="XBB1915" s="4"/>
      <c r="XBC1915" s="4"/>
    </row>
    <row r="1916" s="1" customFormat="1" ht="12" customHeight="1" spans="1:15 16245:16279">
      <c r="A1916" s="45" t="s">
        <v>20</v>
      </c>
      <c r="B1916" s="45" t="s">
        <v>1859</v>
      </c>
      <c r="C1916" s="88">
        <v>1</v>
      </c>
      <c r="D1916" s="81" t="s">
        <v>943</v>
      </c>
      <c r="E1916" s="45"/>
      <c r="F1916" s="45"/>
      <c r="G1916" s="88">
        <v>8.4</v>
      </c>
      <c r="H1916" s="48">
        <v>8.4</v>
      </c>
      <c r="I1916" s="45"/>
      <c r="J1916" s="49">
        <v>8.4</v>
      </c>
      <c r="K1916" s="47">
        <v>16</v>
      </c>
      <c r="L1916" s="47">
        <f t="shared" si="17"/>
        <v>134.4</v>
      </c>
      <c r="M1916" s="45"/>
      <c r="N1916" s="47">
        <f t="shared" si="19"/>
        <v>134.4</v>
      </c>
      <c r="O1916" s="47" t="s">
        <v>1861</v>
      </c>
      <c r="WZX1916" s="4"/>
      <c r="WZY1916" s="4"/>
      <c r="WZZ1916" s="4"/>
      <c r="XAA1916" s="4"/>
      <c r="XAB1916" s="4"/>
      <c r="XAC1916" s="4"/>
      <c r="XAD1916" s="4"/>
      <c r="XAE1916" s="4"/>
      <c r="XAF1916" s="4"/>
      <c r="XAG1916" s="4"/>
      <c r="XAH1916" s="4"/>
      <c r="XAI1916" s="4"/>
      <c r="XAJ1916" s="4"/>
      <c r="XAK1916" s="4"/>
      <c r="XAL1916" s="4"/>
      <c r="XAM1916" s="4"/>
      <c r="XAN1916" s="4"/>
      <c r="XAO1916" s="4"/>
      <c r="XAP1916" s="4"/>
      <c r="XAQ1916" s="4"/>
      <c r="XAR1916" s="4"/>
      <c r="XAS1916" s="4"/>
      <c r="XAT1916" s="4"/>
      <c r="XAU1916" s="4"/>
      <c r="XAV1916" s="4"/>
      <c r="XAW1916" s="4"/>
      <c r="XAX1916" s="4"/>
      <c r="XAY1916" s="4"/>
      <c r="XAZ1916" s="4"/>
      <c r="XBA1916" s="4"/>
      <c r="XBB1916" s="4"/>
      <c r="XBC1916" s="4"/>
    </row>
    <row r="1917" s="1" customFormat="1" ht="12" customHeight="1" spans="1:15 16245:16279">
      <c r="A1917" s="45" t="s">
        <v>20</v>
      </c>
      <c r="B1917" s="45" t="s">
        <v>1859</v>
      </c>
      <c r="C1917" s="45">
        <v>1</v>
      </c>
      <c r="D1917" s="46" t="s">
        <v>1862</v>
      </c>
      <c r="E1917" s="45"/>
      <c r="F1917" s="45"/>
      <c r="G1917" s="45">
        <v>4.3</v>
      </c>
      <c r="H1917" s="48">
        <v>4.3</v>
      </c>
      <c r="I1917" s="45"/>
      <c r="J1917" s="49">
        <v>4.3</v>
      </c>
      <c r="K1917" s="47">
        <v>16</v>
      </c>
      <c r="L1917" s="47">
        <f t="shared" si="17"/>
        <v>68.8</v>
      </c>
      <c r="M1917" s="45"/>
      <c r="N1917" s="47">
        <f t="shared" si="19"/>
        <v>68.8</v>
      </c>
      <c r="O1917" s="45"/>
      <c r="WZX1917" s="4"/>
      <c r="WZY1917" s="4"/>
      <c r="WZZ1917" s="4"/>
      <c r="XAA1917" s="4"/>
      <c r="XAB1917" s="4"/>
      <c r="XAC1917" s="4"/>
      <c r="XAD1917" s="4"/>
      <c r="XAE1917" s="4"/>
      <c r="XAF1917" s="4"/>
      <c r="XAG1917" s="4"/>
      <c r="XAH1917" s="4"/>
      <c r="XAI1917" s="4"/>
      <c r="XAJ1917" s="4"/>
      <c r="XAK1917" s="4"/>
      <c r="XAL1917" s="4"/>
      <c r="XAM1917" s="4"/>
      <c r="XAN1917" s="4"/>
      <c r="XAO1917" s="4"/>
      <c r="XAP1917" s="4"/>
      <c r="XAQ1917" s="4"/>
      <c r="XAR1917" s="4"/>
      <c r="XAS1917" s="4"/>
      <c r="XAT1917" s="4"/>
      <c r="XAU1917" s="4"/>
      <c r="XAV1917" s="4"/>
      <c r="XAW1917" s="4"/>
      <c r="XAX1917" s="4"/>
      <c r="XAY1917" s="4"/>
      <c r="XAZ1917" s="4"/>
      <c r="XBA1917" s="4"/>
      <c r="XBB1917" s="4"/>
      <c r="XBC1917" s="4"/>
    </row>
    <row r="1918" s="1" customFormat="1" ht="12" customHeight="1" spans="1:15 16245:16279">
      <c r="A1918" s="45" t="s">
        <v>20</v>
      </c>
      <c r="B1918" s="45" t="s">
        <v>1859</v>
      </c>
      <c r="C1918" s="88">
        <v>1</v>
      </c>
      <c r="D1918" s="46" t="s">
        <v>1863</v>
      </c>
      <c r="E1918" s="45"/>
      <c r="F1918" s="45"/>
      <c r="G1918" s="88">
        <v>8.4</v>
      </c>
      <c r="H1918" s="48">
        <v>8.4</v>
      </c>
      <c r="I1918" s="45"/>
      <c r="J1918" s="49">
        <v>8.4</v>
      </c>
      <c r="K1918" s="47">
        <v>16</v>
      </c>
      <c r="L1918" s="47">
        <f t="shared" si="17"/>
        <v>134.4</v>
      </c>
      <c r="M1918" s="45"/>
      <c r="N1918" s="47">
        <f t="shared" si="19"/>
        <v>134.4</v>
      </c>
      <c r="O1918" s="45"/>
      <c r="WZX1918" s="4"/>
      <c r="WZY1918" s="4"/>
      <c r="WZZ1918" s="4"/>
      <c r="XAA1918" s="4"/>
      <c r="XAB1918" s="4"/>
      <c r="XAC1918" s="4"/>
      <c r="XAD1918" s="4"/>
      <c r="XAE1918" s="4"/>
      <c r="XAF1918" s="4"/>
      <c r="XAG1918" s="4"/>
      <c r="XAH1918" s="4"/>
      <c r="XAI1918" s="4"/>
      <c r="XAJ1918" s="4"/>
      <c r="XAK1918" s="4"/>
      <c r="XAL1918" s="4"/>
      <c r="XAM1918" s="4"/>
      <c r="XAN1918" s="4"/>
      <c r="XAO1918" s="4"/>
      <c r="XAP1918" s="4"/>
      <c r="XAQ1918" s="4"/>
      <c r="XAR1918" s="4"/>
      <c r="XAS1918" s="4"/>
      <c r="XAT1918" s="4"/>
      <c r="XAU1918" s="4"/>
      <c r="XAV1918" s="4"/>
      <c r="XAW1918" s="4"/>
      <c r="XAX1918" s="4"/>
      <c r="XAY1918" s="4"/>
      <c r="XAZ1918" s="4"/>
      <c r="XBA1918" s="4"/>
      <c r="XBB1918" s="4"/>
      <c r="XBC1918" s="4"/>
    </row>
    <row r="1919" s="1" customFormat="1" ht="12" customHeight="1" spans="1:15 16245:16279">
      <c r="A1919" s="45" t="s">
        <v>20</v>
      </c>
      <c r="B1919" s="45" t="s">
        <v>1859</v>
      </c>
      <c r="C1919" s="45">
        <v>1</v>
      </c>
      <c r="D1919" s="46" t="s">
        <v>1864</v>
      </c>
      <c r="E1919" s="45"/>
      <c r="F1919" s="45"/>
      <c r="G1919" s="45">
        <v>10.5</v>
      </c>
      <c r="H1919" s="48">
        <v>10.5</v>
      </c>
      <c r="I1919" s="45"/>
      <c r="J1919" s="49">
        <v>10.5</v>
      </c>
      <c r="K1919" s="47">
        <v>16</v>
      </c>
      <c r="L1919" s="47">
        <f t="shared" si="17"/>
        <v>168</v>
      </c>
      <c r="M1919" s="45"/>
      <c r="N1919" s="47">
        <f t="shared" si="19"/>
        <v>168</v>
      </c>
      <c r="O1919" s="45"/>
      <c r="WZX1919" s="4"/>
      <c r="WZY1919" s="4"/>
      <c r="WZZ1919" s="4"/>
      <c r="XAA1919" s="4"/>
      <c r="XAB1919" s="4"/>
      <c r="XAC1919" s="4"/>
      <c r="XAD1919" s="4"/>
      <c r="XAE1919" s="4"/>
      <c r="XAF1919" s="4"/>
      <c r="XAG1919" s="4"/>
      <c r="XAH1919" s="4"/>
      <c r="XAI1919" s="4"/>
      <c r="XAJ1919" s="4"/>
      <c r="XAK1919" s="4"/>
      <c r="XAL1919" s="4"/>
      <c r="XAM1919" s="4"/>
      <c r="XAN1919" s="4"/>
      <c r="XAO1919" s="4"/>
      <c r="XAP1919" s="4"/>
      <c r="XAQ1919" s="4"/>
      <c r="XAR1919" s="4"/>
      <c r="XAS1919" s="4"/>
      <c r="XAT1919" s="4"/>
      <c r="XAU1919" s="4"/>
      <c r="XAV1919" s="4"/>
      <c r="XAW1919" s="4"/>
      <c r="XAX1919" s="4"/>
      <c r="XAY1919" s="4"/>
      <c r="XAZ1919" s="4"/>
      <c r="XBA1919" s="4"/>
      <c r="XBB1919" s="4"/>
      <c r="XBC1919" s="4"/>
    </row>
    <row r="1920" s="1" customFormat="1" ht="12" customHeight="1" spans="1:15 16245:16279">
      <c r="A1920" s="45" t="s">
        <v>20</v>
      </c>
      <c r="B1920" s="45" t="s">
        <v>1859</v>
      </c>
      <c r="C1920" s="88">
        <v>1</v>
      </c>
      <c r="D1920" s="46" t="s">
        <v>1865</v>
      </c>
      <c r="E1920" s="45"/>
      <c r="F1920" s="45"/>
      <c r="G1920" s="88">
        <v>8.4</v>
      </c>
      <c r="H1920" s="48">
        <v>8.4</v>
      </c>
      <c r="I1920" s="45"/>
      <c r="J1920" s="49">
        <v>8.4</v>
      </c>
      <c r="K1920" s="47">
        <v>16</v>
      </c>
      <c r="L1920" s="47">
        <f t="shared" si="17"/>
        <v>134.4</v>
      </c>
      <c r="M1920" s="45"/>
      <c r="N1920" s="47">
        <f t="shared" si="19"/>
        <v>134.4</v>
      </c>
      <c r="O1920" s="45"/>
      <c r="WZX1920" s="4"/>
      <c r="WZY1920" s="4"/>
      <c r="WZZ1920" s="4"/>
      <c r="XAA1920" s="4"/>
      <c r="XAB1920" s="4"/>
      <c r="XAC1920" s="4"/>
      <c r="XAD1920" s="4"/>
      <c r="XAE1920" s="4"/>
      <c r="XAF1920" s="4"/>
      <c r="XAG1920" s="4"/>
      <c r="XAH1920" s="4"/>
      <c r="XAI1920" s="4"/>
      <c r="XAJ1920" s="4"/>
      <c r="XAK1920" s="4"/>
      <c r="XAL1920" s="4"/>
      <c r="XAM1920" s="4"/>
      <c r="XAN1920" s="4"/>
      <c r="XAO1920" s="4"/>
      <c r="XAP1920" s="4"/>
      <c r="XAQ1920" s="4"/>
      <c r="XAR1920" s="4"/>
      <c r="XAS1920" s="4"/>
      <c r="XAT1920" s="4"/>
      <c r="XAU1920" s="4"/>
      <c r="XAV1920" s="4"/>
      <c r="XAW1920" s="4"/>
      <c r="XAX1920" s="4"/>
      <c r="XAY1920" s="4"/>
      <c r="XAZ1920" s="4"/>
      <c r="XBA1920" s="4"/>
      <c r="XBB1920" s="4"/>
      <c r="XBC1920" s="4"/>
    </row>
    <row r="1921" s="1" customFormat="1" ht="12" customHeight="1" spans="1:15 16248:16279">
      <c r="A1921" s="45" t="s">
        <v>20</v>
      </c>
      <c r="B1921" s="45" t="s">
        <v>1859</v>
      </c>
      <c r="C1921" s="45">
        <v>1</v>
      </c>
      <c r="D1921" s="46" t="s">
        <v>1866</v>
      </c>
      <c r="E1921" s="45"/>
      <c r="F1921" s="45"/>
      <c r="G1921" s="45">
        <v>14.6</v>
      </c>
      <c r="H1921" s="48">
        <v>14.6</v>
      </c>
      <c r="I1921" s="45"/>
      <c r="J1921" s="49">
        <v>14.6</v>
      </c>
      <c r="K1921" s="47">
        <v>16</v>
      </c>
      <c r="L1921" s="47">
        <f t="shared" si="17"/>
        <v>233.6</v>
      </c>
      <c r="M1921" s="45"/>
      <c r="N1921" s="47">
        <f t="shared" si="19"/>
        <v>233.6</v>
      </c>
      <c r="O1921" s="45"/>
      <c r="WZX1921" s="4"/>
      <c r="WZY1921" s="4"/>
      <c r="WZZ1921" s="4"/>
      <c r="XAA1921" s="4"/>
      <c r="XAB1921" s="4"/>
      <c r="XAC1921" s="4"/>
      <c r="XAD1921" s="4"/>
      <c r="XAE1921" s="4"/>
      <c r="XAF1921" s="4"/>
      <c r="XAG1921" s="4"/>
      <c r="XAH1921" s="4"/>
      <c r="XAI1921" s="4"/>
      <c r="XAJ1921" s="4"/>
      <c r="XAK1921" s="4"/>
      <c r="XAL1921" s="4"/>
      <c r="XAM1921" s="4"/>
      <c r="XAN1921" s="4"/>
      <c r="XAO1921" s="4"/>
      <c r="XAP1921" s="4"/>
      <c r="XAQ1921" s="4"/>
      <c r="XAR1921" s="4"/>
      <c r="XAS1921" s="4"/>
      <c r="XAT1921" s="4"/>
      <c r="XAU1921" s="4"/>
      <c r="XAV1921" s="4"/>
      <c r="XAW1921" s="4"/>
      <c r="XAX1921" s="4"/>
      <c r="XAY1921" s="4"/>
      <c r="XAZ1921" s="4"/>
      <c r="XBA1921" s="4"/>
      <c r="XBB1921" s="4"/>
      <c r="XBC1921" s="4"/>
    </row>
    <row r="1922" s="1" customFormat="1" ht="12" customHeight="1" spans="1:15 16248:16279">
      <c r="A1922" s="45" t="s">
        <v>20</v>
      </c>
      <c r="B1922" s="45" t="s">
        <v>1859</v>
      </c>
      <c r="C1922" s="88">
        <v>1</v>
      </c>
      <c r="D1922" s="46" t="s">
        <v>1867</v>
      </c>
      <c r="E1922" s="45"/>
      <c r="F1922" s="45"/>
      <c r="G1922" s="88">
        <v>12.6</v>
      </c>
      <c r="H1922" s="48">
        <v>12.6</v>
      </c>
      <c r="I1922" s="45"/>
      <c r="J1922" s="49">
        <v>12.6</v>
      </c>
      <c r="K1922" s="47">
        <v>16</v>
      </c>
      <c r="L1922" s="47">
        <f t="shared" si="17"/>
        <v>201.6</v>
      </c>
      <c r="M1922" s="45"/>
      <c r="N1922" s="47">
        <f t="shared" si="19"/>
        <v>201.6</v>
      </c>
      <c r="O1922" s="45"/>
      <c r="WZX1922" s="4"/>
      <c r="WZY1922" s="4"/>
      <c r="WZZ1922" s="4"/>
      <c r="XAA1922" s="4"/>
      <c r="XAB1922" s="4"/>
      <c r="XAC1922" s="4"/>
      <c r="XAD1922" s="4"/>
      <c r="XAE1922" s="4"/>
      <c r="XAF1922" s="4"/>
      <c r="XAG1922" s="4"/>
      <c r="XAH1922" s="4"/>
      <c r="XAI1922" s="4"/>
      <c r="XAJ1922" s="4"/>
      <c r="XAK1922" s="4"/>
      <c r="XAL1922" s="4"/>
      <c r="XAM1922" s="4"/>
      <c r="XAN1922" s="4"/>
      <c r="XAO1922" s="4"/>
      <c r="XAP1922" s="4"/>
      <c r="XAQ1922" s="4"/>
      <c r="XAR1922" s="4"/>
      <c r="XAS1922" s="4"/>
      <c r="XAT1922" s="4"/>
      <c r="XAU1922" s="4"/>
      <c r="XAV1922" s="4"/>
      <c r="XAW1922" s="4"/>
      <c r="XAX1922" s="4"/>
      <c r="XAY1922" s="4"/>
      <c r="XAZ1922" s="4"/>
      <c r="XBA1922" s="4"/>
      <c r="XBB1922" s="4"/>
      <c r="XBC1922" s="4"/>
    </row>
    <row r="1923" s="1" customFormat="1" ht="12" customHeight="1" spans="1:15 16248:16279">
      <c r="A1923" s="45" t="s">
        <v>20</v>
      </c>
      <c r="B1923" s="45" t="s">
        <v>1859</v>
      </c>
      <c r="C1923" s="45">
        <v>1</v>
      </c>
      <c r="D1923" s="46" t="s">
        <v>1868</v>
      </c>
      <c r="E1923" s="45"/>
      <c r="F1923" s="45"/>
      <c r="G1923" s="45">
        <v>4.3</v>
      </c>
      <c r="H1923" s="48">
        <v>4.3</v>
      </c>
      <c r="I1923" s="45"/>
      <c r="J1923" s="49">
        <v>4.3</v>
      </c>
      <c r="K1923" s="47">
        <v>16</v>
      </c>
      <c r="L1923" s="47">
        <f t="shared" si="17"/>
        <v>68.8</v>
      </c>
      <c r="M1923" s="45"/>
      <c r="N1923" s="47">
        <f t="shared" si="19"/>
        <v>68.8</v>
      </c>
      <c r="O1923" s="45"/>
      <c r="WZX1923" s="4"/>
      <c r="WZY1923" s="4"/>
      <c r="WZZ1923" s="4"/>
      <c r="XAA1923" s="4"/>
      <c r="XAB1923" s="4"/>
      <c r="XAC1923" s="4"/>
      <c r="XAD1923" s="4"/>
      <c r="XAE1923" s="4"/>
      <c r="XAF1923" s="4"/>
      <c r="XAG1923" s="4"/>
      <c r="XAH1923" s="4"/>
      <c r="XAI1923" s="4"/>
      <c r="XAJ1923" s="4"/>
      <c r="XAK1923" s="4"/>
      <c r="XAL1923" s="4"/>
      <c r="XAM1923" s="4"/>
      <c r="XAN1923" s="4"/>
      <c r="XAO1923" s="4"/>
      <c r="XAP1923" s="4"/>
      <c r="XAQ1923" s="4"/>
      <c r="XAR1923" s="4"/>
      <c r="XAS1923" s="4"/>
      <c r="XAT1923" s="4"/>
      <c r="XAU1923" s="4"/>
      <c r="XAV1923" s="4"/>
      <c r="XAW1923" s="4"/>
      <c r="XAX1923" s="4"/>
      <c r="XAY1923" s="4"/>
      <c r="XAZ1923" s="4"/>
      <c r="XBA1923" s="4"/>
      <c r="XBB1923" s="4"/>
      <c r="XBC1923" s="4"/>
    </row>
    <row r="1924" s="1" customFormat="1" ht="12" customHeight="1" spans="1:15 16248:16279">
      <c r="A1924" s="45" t="s">
        <v>20</v>
      </c>
      <c r="B1924" s="45" t="s">
        <v>1859</v>
      </c>
      <c r="C1924" s="88">
        <v>1</v>
      </c>
      <c r="D1924" s="46" t="s">
        <v>1869</v>
      </c>
      <c r="E1924" s="45"/>
      <c r="F1924" s="45"/>
      <c r="G1924" s="88">
        <v>2.3</v>
      </c>
      <c r="H1924" s="48">
        <v>2.3</v>
      </c>
      <c r="I1924" s="45"/>
      <c r="J1924" s="49">
        <v>2.3</v>
      </c>
      <c r="K1924" s="47">
        <v>16</v>
      </c>
      <c r="L1924" s="47">
        <f t="shared" si="17"/>
        <v>36.8</v>
      </c>
      <c r="M1924" s="45"/>
      <c r="N1924" s="47">
        <f t="shared" si="19"/>
        <v>36.8</v>
      </c>
      <c r="O1924" s="45"/>
      <c r="WZX1924" s="4"/>
      <c r="WZY1924" s="4"/>
      <c r="WZZ1924" s="4"/>
      <c r="XAA1924" s="4"/>
      <c r="XAB1924" s="4"/>
      <c r="XAC1924" s="4"/>
      <c r="XAD1924" s="4"/>
      <c r="XAE1924" s="4"/>
      <c r="XAF1924" s="4"/>
      <c r="XAG1924" s="4"/>
      <c r="XAH1924" s="4"/>
      <c r="XAI1924" s="4"/>
      <c r="XAJ1924" s="4"/>
      <c r="XAK1924" s="4"/>
      <c r="XAL1924" s="4"/>
      <c r="XAM1924" s="4"/>
      <c r="XAN1924" s="4"/>
      <c r="XAO1924" s="4"/>
      <c r="XAP1924" s="4"/>
      <c r="XAQ1924" s="4"/>
      <c r="XAR1924" s="4"/>
      <c r="XAS1924" s="4"/>
      <c r="XAT1924" s="4"/>
      <c r="XAU1924" s="4"/>
      <c r="XAV1924" s="4"/>
      <c r="XAW1924" s="4"/>
      <c r="XAX1924" s="4"/>
      <c r="XAY1924" s="4"/>
      <c r="XAZ1924" s="4"/>
      <c r="XBA1924" s="4"/>
      <c r="XBB1924" s="4"/>
      <c r="XBC1924" s="4"/>
    </row>
    <row r="1925" s="1" customFormat="1" ht="12" customHeight="1" spans="1:15 16248:16279">
      <c r="A1925" s="45" t="s">
        <v>20</v>
      </c>
      <c r="B1925" s="45" t="s">
        <v>1859</v>
      </c>
      <c r="C1925" s="45">
        <v>1</v>
      </c>
      <c r="D1925" s="46" t="s">
        <v>1870</v>
      </c>
      <c r="E1925" s="45"/>
      <c r="F1925" s="45"/>
      <c r="G1925" s="45">
        <v>4.3</v>
      </c>
      <c r="H1925" s="48">
        <v>4.3</v>
      </c>
      <c r="I1925" s="45"/>
      <c r="J1925" s="49">
        <v>4.3</v>
      </c>
      <c r="K1925" s="47">
        <v>16</v>
      </c>
      <c r="L1925" s="47">
        <f t="shared" si="17"/>
        <v>68.8</v>
      </c>
      <c r="M1925" s="45"/>
      <c r="N1925" s="47">
        <f t="shared" si="19"/>
        <v>68.8</v>
      </c>
      <c r="O1925" s="45"/>
      <c r="WZX1925" s="4"/>
      <c r="WZY1925" s="4"/>
      <c r="WZZ1925" s="4"/>
      <c r="XAA1925" s="4"/>
      <c r="XAB1925" s="4"/>
      <c r="XAC1925" s="4"/>
      <c r="XAD1925" s="4"/>
      <c r="XAE1925" s="4"/>
      <c r="XAF1925" s="4"/>
      <c r="XAG1925" s="4"/>
      <c r="XAH1925" s="4"/>
      <c r="XAI1925" s="4"/>
      <c r="XAJ1925" s="4"/>
      <c r="XAK1925" s="4"/>
      <c r="XAL1925" s="4"/>
      <c r="XAM1925" s="4"/>
      <c r="XAN1925" s="4"/>
      <c r="XAO1925" s="4"/>
      <c r="XAP1925" s="4"/>
      <c r="XAQ1925" s="4"/>
      <c r="XAR1925" s="4"/>
      <c r="XAS1925" s="4"/>
      <c r="XAT1925" s="4"/>
      <c r="XAU1925" s="4"/>
      <c r="XAV1925" s="4"/>
      <c r="XAW1925" s="4"/>
      <c r="XAX1925" s="4"/>
      <c r="XAY1925" s="4"/>
      <c r="XAZ1925" s="4"/>
      <c r="XBA1925" s="4"/>
      <c r="XBB1925" s="4"/>
      <c r="XBC1925" s="4"/>
    </row>
    <row r="1926" s="1" customFormat="1" ht="12" customHeight="1" spans="1:15 16248:16279">
      <c r="A1926" s="45" t="s">
        <v>20</v>
      </c>
      <c r="B1926" s="45" t="s">
        <v>1859</v>
      </c>
      <c r="C1926" s="88">
        <v>1</v>
      </c>
      <c r="D1926" s="46" t="s">
        <v>1871</v>
      </c>
      <c r="E1926" s="45"/>
      <c r="F1926" s="45"/>
      <c r="G1926" s="88">
        <v>6.4</v>
      </c>
      <c r="H1926" s="48">
        <v>6.4</v>
      </c>
      <c r="I1926" s="45"/>
      <c r="J1926" s="49">
        <v>6.4</v>
      </c>
      <c r="K1926" s="47">
        <v>16</v>
      </c>
      <c r="L1926" s="47">
        <f t="shared" si="17"/>
        <v>102.4</v>
      </c>
      <c r="M1926" s="45"/>
      <c r="N1926" s="47">
        <f t="shared" si="19"/>
        <v>102.4</v>
      </c>
      <c r="O1926" s="45"/>
      <c r="WZX1926" s="4"/>
      <c r="WZY1926" s="4"/>
      <c r="WZZ1926" s="4"/>
      <c r="XAA1926" s="4"/>
      <c r="XAB1926" s="4"/>
      <c r="XAC1926" s="4"/>
      <c r="XAD1926" s="4"/>
      <c r="XAE1926" s="4"/>
      <c r="XAF1926" s="4"/>
      <c r="XAG1926" s="4"/>
      <c r="XAH1926" s="4"/>
      <c r="XAI1926" s="4"/>
      <c r="XAJ1926" s="4"/>
      <c r="XAK1926" s="4"/>
      <c r="XAL1926" s="4"/>
      <c r="XAM1926" s="4"/>
      <c r="XAN1926" s="4"/>
      <c r="XAO1926" s="4"/>
      <c r="XAP1926" s="4"/>
      <c r="XAQ1926" s="4"/>
      <c r="XAR1926" s="4"/>
      <c r="XAS1926" s="4"/>
      <c r="XAT1926" s="4"/>
      <c r="XAU1926" s="4"/>
      <c r="XAV1926" s="4"/>
      <c r="XAW1926" s="4"/>
      <c r="XAX1926" s="4"/>
      <c r="XAY1926" s="4"/>
      <c r="XAZ1926" s="4"/>
      <c r="XBA1926" s="4"/>
      <c r="XBB1926" s="4"/>
      <c r="XBC1926" s="4"/>
    </row>
    <row r="1927" s="1" customFormat="1" ht="12" customHeight="1" spans="1:15 16248:16279">
      <c r="A1927" s="45" t="s">
        <v>20</v>
      </c>
      <c r="B1927" s="45" t="s">
        <v>1859</v>
      </c>
      <c r="C1927" s="45">
        <v>1</v>
      </c>
      <c r="D1927" s="46" t="s">
        <v>1872</v>
      </c>
      <c r="E1927" s="45"/>
      <c r="F1927" s="45"/>
      <c r="G1927" s="45">
        <v>6.4</v>
      </c>
      <c r="H1927" s="48">
        <v>6.4</v>
      </c>
      <c r="I1927" s="45"/>
      <c r="J1927" s="49">
        <v>6.4</v>
      </c>
      <c r="K1927" s="47">
        <v>16</v>
      </c>
      <c r="L1927" s="47">
        <f t="shared" ref="L1927:L1990" si="20">J1927*K1927</f>
        <v>102.4</v>
      </c>
      <c r="M1927" s="45"/>
      <c r="N1927" s="47">
        <f t="shared" si="19"/>
        <v>102.4</v>
      </c>
      <c r="O1927" s="45"/>
      <c r="WZX1927" s="4"/>
      <c r="WZY1927" s="4"/>
      <c r="WZZ1927" s="4"/>
      <c r="XAA1927" s="4"/>
      <c r="XAB1927" s="4"/>
      <c r="XAC1927" s="4"/>
      <c r="XAD1927" s="4"/>
      <c r="XAE1927" s="4"/>
      <c r="XAF1927" s="4"/>
      <c r="XAG1927" s="4"/>
      <c r="XAH1927" s="4"/>
      <c r="XAI1927" s="4"/>
      <c r="XAJ1927" s="4"/>
      <c r="XAK1927" s="4"/>
      <c r="XAL1927" s="4"/>
      <c r="XAM1927" s="4"/>
      <c r="XAN1927" s="4"/>
      <c r="XAO1927" s="4"/>
      <c r="XAP1927" s="4"/>
      <c r="XAQ1927" s="4"/>
      <c r="XAR1927" s="4"/>
      <c r="XAS1927" s="4"/>
      <c r="XAT1927" s="4"/>
      <c r="XAU1927" s="4"/>
      <c r="XAV1927" s="4"/>
      <c r="XAW1927" s="4"/>
      <c r="XAX1927" s="4"/>
      <c r="XAY1927" s="4"/>
      <c r="XAZ1927" s="4"/>
      <c r="XBA1927" s="4"/>
      <c r="XBB1927" s="4"/>
      <c r="XBC1927" s="4"/>
    </row>
    <row r="1928" s="1" customFormat="1" ht="12" customHeight="1" spans="1:15 16248:16279">
      <c r="A1928" s="45" t="s">
        <v>20</v>
      </c>
      <c r="B1928" s="45" t="s">
        <v>1859</v>
      </c>
      <c r="C1928" s="88">
        <v>1</v>
      </c>
      <c r="D1928" s="46" t="s">
        <v>1873</v>
      </c>
      <c r="E1928" s="45"/>
      <c r="F1928" s="45"/>
      <c r="G1928" s="88">
        <v>8.4</v>
      </c>
      <c r="H1928" s="48">
        <v>8.4</v>
      </c>
      <c r="I1928" s="45"/>
      <c r="J1928" s="49">
        <v>8.4</v>
      </c>
      <c r="K1928" s="47">
        <v>16</v>
      </c>
      <c r="L1928" s="47">
        <f t="shared" si="20"/>
        <v>134.4</v>
      </c>
      <c r="M1928" s="45"/>
      <c r="N1928" s="47">
        <f t="shared" si="19"/>
        <v>134.4</v>
      </c>
      <c r="O1928" s="45"/>
      <c r="WZX1928" s="4"/>
      <c r="WZY1928" s="4"/>
      <c r="WZZ1928" s="4"/>
      <c r="XAA1928" s="4"/>
      <c r="XAB1928" s="4"/>
      <c r="XAC1928" s="4"/>
      <c r="XAD1928" s="4"/>
      <c r="XAE1928" s="4"/>
      <c r="XAF1928" s="4"/>
      <c r="XAG1928" s="4"/>
      <c r="XAH1928" s="4"/>
      <c r="XAI1928" s="4"/>
      <c r="XAJ1928" s="4"/>
      <c r="XAK1928" s="4"/>
      <c r="XAL1928" s="4"/>
      <c r="XAM1928" s="4"/>
      <c r="XAN1928" s="4"/>
      <c r="XAO1928" s="4"/>
      <c r="XAP1928" s="4"/>
      <c r="XAQ1928" s="4"/>
      <c r="XAR1928" s="4"/>
      <c r="XAS1928" s="4"/>
      <c r="XAT1928" s="4"/>
      <c r="XAU1928" s="4"/>
      <c r="XAV1928" s="4"/>
      <c r="XAW1928" s="4"/>
      <c r="XAX1928" s="4"/>
      <c r="XAY1928" s="4"/>
      <c r="XAZ1928" s="4"/>
      <c r="XBA1928" s="4"/>
      <c r="XBB1928" s="4"/>
      <c r="XBC1928" s="4"/>
    </row>
    <row r="1929" s="1" customFormat="1" ht="12" customHeight="1" spans="1:15 16248:16279">
      <c r="A1929" s="45" t="s">
        <v>20</v>
      </c>
      <c r="B1929" s="45" t="s">
        <v>1859</v>
      </c>
      <c r="C1929" s="45">
        <v>1</v>
      </c>
      <c r="D1929" s="46" t="s">
        <v>1874</v>
      </c>
      <c r="E1929" s="45"/>
      <c r="F1929" s="45"/>
      <c r="G1929" s="45">
        <v>10.5</v>
      </c>
      <c r="H1929" s="48">
        <v>10.5</v>
      </c>
      <c r="I1929" s="45"/>
      <c r="J1929" s="49">
        <v>10.5</v>
      </c>
      <c r="K1929" s="47">
        <v>16</v>
      </c>
      <c r="L1929" s="47">
        <f t="shared" si="20"/>
        <v>168</v>
      </c>
      <c r="M1929" s="45"/>
      <c r="N1929" s="47">
        <f t="shared" si="19"/>
        <v>168</v>
      </c>
      <c r="O1929" s="45"/>
      <c r="WZX1929" s="4"/>
      <c r="WZY1929" s="4"/>
      <c r="WZZ1929" s="4"/>
      <c r="XAA1929" s="4"/>
      <c r="XAB1929" s="4"/>
      <c r="XAC1929" s="4"/>
      <c r="XAD1929" s="4"/>
      <c r="XAE1929" s="4"/>
      <c r="XAF1929" s="4"/>
      <c r="XAG1929" s="4"/>
      <c r="XAH1929" s="4"/>
      <c r="XAI1929" s="4"/>
      <c r="XAJ1929" s="4"/>
      <c r="XAK1929" s="4"/>
      <c r="XAL1929" s="4"/>
      <c r="XAM1929" s="4"/>
      <c r="XAN1929" s="4"/>
      <c r="XAO1929" s="4"/>
      <c r="XAP1929" s="4"/>
      <c r="XAQ1929" s="4"/>
      <c r="XAR1929" s="4"/>
      <c r="XAS1929" s="4"/>
      <c r="XAT1929" s="4"/>
      <c r="XAU1929" s="4"/>
      <c r="XAV1929" s="4"/>
      <c r="XAW1929" s="4"/>
      <c r="XAX1929" s="4"/>
      <c r="XAY1929" s="4"/>
      <c r="XAZ1929" s="4"/>
      <c r="XBA1929" s="4"/>
      <c r="XBB1929" s="4"/>
      <c r="XBC1929" s="4"/>
    </row>
    <row r="1930" s="1" customFormat="1" ht="12" customHeight="1" spans="1:15 16248:16279">
      <c r="A1930" s="45" t="s">
        <v>20</v>
      </c>
      <c r="B1930" s="45" t="s">
        <v>1859</v>
      </c>
      <c r="C1930" s="88">
        <v>1</v>
      </c>
      <c r="D1930" s="46" t="s">
        <v>1875</v>
      </c>
      <c r="E1930" s="45"/>
      <c r="F1930" s="45"/>
      <c r="G1930" s="88">
        <v>6.4</v>
      </c>
      <c r="H1930" s="48">
        <v>6.4</v>
      </c>
      <c r="I1930" s="45"/>
      <c r="J1930" s="49">
        <v>6.4</v>
      </c>
      <c r="K1930" s="47">
        <v>16</v>
      </c>
      <c r="L1930" s="47">
        <f t="shared" si="20"/>
        <v>102.4</v>
      </c>
      <c r="M1930" s="45"/>
      <c r="N1930" s="47">
        <f t="shared" si="19"/>
        <v>102.4</v>
      </c>
      <c r="O1930" s="45"/>
      <c r="WZX1930" s="4"/>
      <c r="WZY1930" s="4"/>
      <c r="WZZ1930" s="4"/>
      <c r="XAA1930" s="4"/>
      <c r="XAB1930" s="4"/>
      <c r="XAC1930" s="4"/>
      <c r="XAD1930" s="4"/>
      <c r="XAE1930" s="4"/>
      <c r="XAF1930" s="4"/>
      <c r="XAG1930" s="4"/>
      <c r="XAH1930" s="4"/>
      <c r="XAI1930" s="4"/>
      <c r="XAJ1930" s="4"/>
      <c r="XAK1930" s="4"/>
      <c r="XAL1930" s="4"/>
      <c r="XAM1930" s="4"/>
      <c r="XAN1930" s="4"/>
      <c r="XAO1930" s="4"/>
      <c r="XAP1930" s="4"/>
      <c r="XAQ1930" s="4"/>
      <c r="XAR1930" s="4"/>
      <c r="XAS1930" s="4"/>
      <c r="XAT1930" s="4"/>
      <c r="XAU1930" s="4"/>
      <c r="XAV1930" s="4"/>
      <c r="XAW1930" s="4"/>
      <c r="XAX1930" s="4"/>
      <c r="XAY1930" s="4"/>
      <c r="XAZ1930" s="4"/>
      <c r="XBA1930" s="4"/>
      <c r="XBB1930" s="4"/>
      <c r="XBC1930" s="4"/>
    </row>
    <row r="1931" s="1" customFormat="1" ht="12" customHeight="1" spans="1:15 16248:16279">
      <c r="A1931" s="45" t="s">
        <v>20</v>
      </c>
      <c r="B1931" s="45" t="s">
        <v>1859</v>
      </c>
      <c r="C1931" s="45">
        <v>1</v>
      </c>
      <c r="D1931" s="46" t="s">
        <v>1876</v>
      </c>
      <c r="E1931" s="45"/>
      <c r="F1931" s="45"/>
      <c r="G1931" s="45">
        <v>4.3</v>
      </c>
      <c r="H1931" s="48">
        <v>4.3</v>
      </c>
      <c r="I1931" s="45"/>
      <c r="J1931" s="49">
        <v>4.3</v>
      </c>
      <c r="K1931" s="47">
        <v>16</v>
      </c>
      <c r="L1931" s="47">
        <f t="shared" si="20"/>
        <v>68.8</v>
      </c>
      <c r="M1931" s="45"/>
      <c r="N1931" s="47">
        <f t="shared" si="19"/>
        <v>68.8</v>
      </c>
      <c r="O1931" s="45"/>
      <c r="WZX1931" s="4"/>
      <c r="WZY1931" s="4"/>
      <c r="WZZ1931" s="4"/>
      <c r="XAA1931" s="4"/>
      <c r="XAB1931" s="4"/>
      <c r="XAC1931" s="4"/>
      <c r="XAD1931" s="4"/>
      <c r="XAE1931" s="4"/>
      <c r="XAF1931" s="4"/>
      <c r="XAG1931" s="4"/>
      <c r="XAH1931" s="4"/>
      <c r="XAI1931" s="4"/>
      <c r="XAJ1931" s="4"/>
      <c r="XAK1931" s="4"/>
      <c r="XAL1931" s="4"/>
      <c r="XAM1931" s="4"/>
      <c r="XAN1931" s="4"/>
      <c r="XAO1931" s="4"/>
      <c r="XAP1931" s="4"/>
      <c r="XAQ1931" s="4"/>
      <c r="XAR1931" s="4"/>
      <c r="XAS1931" s="4"/>
      <c r="XAT1931" s="4"/>
      <c r="XAU1931" s="4"/>
      <c r="XAV1931" s="4"/>
      <c r="XAW1931" s="4"/>
      <c r="XAX1931" s="4"/>
      <c r="XAY1931" s="4"/>
      <c r="XAZ1931" s="4"/>
      <c r="XBA1931" s="4"/>
      <c r="XBB1931" s="4"/>
      <c r="XBC1931" s="4"/>
    </row>
    <row r="1932" s="1" customFormat="1" ht="12" customHeight="1" spans="1:15 16248:16279">
      <c r="A1932" s="45" t="s">
        <v>20</v>
      </c>
      <c r="B1932" s="45" t="s">
        <v>1859</v>
      </c>
      <c r="C1932" s="88">
        <v>1</v>
      </c>
      <c r="D1932" s="46" t="s">
        <v>1877</v>
      </c>
      <c r="E1932" s="45"/>
      <c r="F1932" s="45"/>
      <c r="G1932" s="88">
        <v>12.7</v>
      </c>
      <c r="H1932" s="48">
        <v>12.7</v>
      </c>
      <c r="I1932" s="45"/>
      <c r="J1932" s="49">
        <v>12.7</v>
      </c>
      <c r="K1932" s="47">
        <v>16</v>
      </c>
      <c r="L1932" s="47">
        <f t="shared" si="20"/>
        <v>203.2</v>
      </c>
      <c r="M1932" s="45"/>
      <c r="N1932" s="47">
        <f t="shared" si="19"/>
        <v>203.2</v>
      </c>
      <c r="O1932" s="45"/>
      <c r="WZX1932" s="4"/>
      <c r="WZY1932" s="4"/>
      <c r="WZZ1932" s="4"/>
      <c r="XAA1932" s="4"/>
      <c r="XAB1932" s="4"/>
      <c r="XAC1932" s="4"/>
      <c r="XAD1932" s="4"/>
      <c r="XAE1932" s="4"/>
      <c r="XAF1932" s="4"/>
      <c r="XAG1932" s="4"/>
      <c r="XAH1932" s="4"/>
      <c r="XAI1932" s="4"/>
      <c r="XAJ1932" s="4"/>
      <c r="XAK1932" s="4"/>
      <c r="XAL1932" s="4"/>
      <c r="XAM1932" s="4"/>
      <c r="XAN1932" s="4"/>
      <c r="XAO1932" s="4"/>
      <c r="XAP1932" s="4"/>
      <c r="XAQ1932" s="4"/>
      <c r="XAR1932" s="4"/>
      <c r="XAS1932" s="4"/>
      <c r="XAT1932" s="4"/>
      <c r="XAU1932" s="4"/>
      <c r="XAV1932" s="4"/>
      <c r="XAW1932" s="4"/>
      <c r="XAX1932" s="4"/>
      <c r="XAY1932" s="4"/>
      <c r="XAZ1932" s="4"/>
      <c r="XBA1932" s="4"/>
      <c r="XBB1932" s="4"/>
      <c r="XBC1932" s="4"/>
    </row>
    <row r="1933" s="1" customFormat="1" ht="12" customHeight="1" spans="1:15 16248:16279">
      <c r="A1933" s="45" t="s">
        <v>20</v>
      </c>
      <c r="B1933" s="45" t="s">
        <v>1859</v>
      </c>
      <c r="C1933" s="45">
        <v>1</v>
      </c>
      <c r="D1933" s="46" t="s">
        <v>1878</v>
      </c>
      <c r="E1933" s="45"/>
      <c r="F1933" s="45"/>
      <c r="G1933" s="45">
        <v>12.7</v>
      </c>
      <c r="H1933" s="48">
        <v>12.7</v>
      </c>
      <c r="I1933" s="45"/>
      <c r="J1933" s="49">
        <v>12.7</v>
      </c>
      <c r="K1933" s="47">
        <v>16</v>
      </c>
      <c r="L1933" s="47">
        <f t="shared" si="20"/>
        <v>203.2</v>
      </c>
      <c r="M1933" s="45"/>
      <c r="N1933" s="47">
        <f t="shared" si="19"/>
        <v>203.2</v>
      </c>
      <c r="O1933" s="45"/>
      <c r="WZX1933" s="4"/>
      <c r="WZY1933" s="4"/>
      <c r="WZZ1933" s="4"/>
      <c r="XAA1933" s="4"/>
      <c r="XAB1933" s="4"/>
      <c r="XAC1933" s="4"/>
      <c r="XAD1933" s="4"/>
      <c r="XAE1933" s="4"/>
      <c r="XAF1933" s="4"/>
      <c r="XAG1933" s="4"/>
      <c r="XAH1933" s="4"/>
      <c r="XAI1933" s="4"/>
      <c r="XAJ1933" s="4"/>
      <c r="XAK1933" s="4"/>
      <c r="XAL1933" s="4"/>
      <c r="XAM1933" s="4"/>
      <c r="XAN1933" s="4"/>
      <c r="XAO1933" s="4"/>
      <c r="XAP1933" s="4"/>
      <c r="XAQ1933" s="4"/>
      <c r="XAR1933" s="4"/>
      <c r="XAS1933" s="4"/>
      <c r="XAT1933" s="4"/>
      <c r="XAU1933" s="4"/>
      <c r="XAV1933" s="4"/>
      <c r="XAW1933" s="4"/>
      <c r="XAX1933" s="4"/>
      <c r="XAY1933" s="4"/>
      <c r="XAZ1933" s="4"/>
      <c r="XBA1933" s="4"/>
      <c r="XBB1933" s="4"/>
      <c r="XBC1933" s="4"/>
    </row>
    <row r="1934" s="1" customFormat="1" ht="12" customHeight="1" spans="1:15 16248:16279">
      <c r="A1934" s="45" t="s">
        <v>20</v>
      </c>
      <c r="B1934" s="45" t="s">
        <v>1859</v>
      </c>
      <c r="C1934" s="88">
        <v>1</v>
      </c>
      <c r="D1934" s="46" t="s">
        <v>1879</v>
      </c>
      <c r="E1934" s="45"/>
      <c r="F1934" s="45"/>
      <c r="G1934" s="88">
        <v>10.5</v>
      </c>
      <c r="H1934" s="48">
        <v>10.5</v>
      </c>
      <c r="I1934" s="45"/>
      <c r="J1934" s="49">
        <v>10.5</v>
      </c>
      <c r="K1934" s="47">
        <v>16</v>
      </c>
      <c r="L1934" s="47">
        <f t="shared" si="20"/>
        <v>168</v>
      </c>
      <c r="M1934" s="45"/>
      <c r="N1934" s="47">
        <f t="shared" si="19"/>
        <v>168</v>
      </c>
      <c r="O1934" s="47"/>
      <c r="WZX1934" s="4"/>
      <c r="WZY1934" s="4"/>
      <c r="WZZ1934" s="4"/>
      <c r="XAA1934" s="4"/>
      <c r="XAB1934" s="4"/>
      <c r="XAC1934" s="4"/>
      <c r="XAD1934" s="4"/>
      <c r="XAE1934" s="4"/>
      <c r="XAF1934" s="4"/>
      <c r="XAG1934" s="4"/>
      <c r="XAH1934" s="4"/>
      <c r="XAI1934" s="4"/>
      <c r="XAJ1934" s="4"/>
      <c r="XAK1934" s="4"/>
      <c r="XAL1934" s="4"/>
      <c r="XAM1934" s="4"/>
      <c r="XAN1934" s="4"/>
      <c r="XAO1934" s="4"/>
      <c r="XAP1934" s="4"/>
      <c r="XAQ1934" s="4"/>
      <c r="XAR1934" s="4"/>
      <c r="XAS1934" s="4"/>
      <c r="XAT1934" s="4"/>
      <c r="XAU1934" s="4"/>
      <c r="XAV1934" s="4"/>
      <c r="XAW1934" s="4"/>
      <c r="XAX1934" s="4"/>
      <c r="XAY1934" s="4"/>
      <c r="XAZ1934" s="4"/>
      <c r="XBA1934" s="4"/>
      <c r="XBB1934" s="4"/>
      <c r="XBC1934" s="4"/>
    </row>
    <row r="1935" s="1" customFormat="1" ht="12" customHeight="1" spans="1:15 16248:16279">
      <c r="A1935" s="45" t="s">
        <v>20</v>
      </c>
      <c r="B1935" s="45" t="s">
        <v>1859</v>
      </c>
      <c r="C1935" s="45">
        <v>1</v>
      </c>
      <c r="D1935" s="46" t="s">
        <v>1880</v>
      </c>
      <c r="E1935" s="45"/>
      <c r="F1935" s="45"/>
      <c r="G1935" s="45">
        <v>6.4</v>
      </c>
      <c r="H1935" s="48">
        <v>6.4</v>
      </c>
      <c r="I1935" s="45"/>
      <c r="J1935" s="49">
        <v>6.4</v>
      </c>
      <c r="K1935" s="47">
        <v>16</v>
      </c>
      <c r="L1935" s="47">
        <f t="shared" si="20"/>
        <v>102.4</v>
      </c>
      <c r="M1935" s="45"/>
      <c r="N1935" s="47">
        <f t="shared" si="19"/>
        <v>102.4</v>
      </c>
      <c r="O1935" s="45"/>
      <c r="WZX1935" s="4"/>
      <c r="WZY1935" s="4"/>
      <c r="WZZ1935" s="4"/>
      <c r="XAA1935" s="4"/>
      <c r="XAB1935" s="4"/>
      <c r="XAC1935" s="4"/>
      <c r="XAD1935" s="4"/>
      <c r="XAE1935" s="4"/>
      <c r="XAF1935" s="4"/>
      <c r="XAG1935" s="4"/>
      <c r="XAH1935" s="4"/>
      <c r="XAI1935" s="4"/>
      <c r="XAJ1935" s="4"/>
      <c r="XAK1935" s="4"/>
      <c r="XAL1935" s="4"/>
      <c r="XAM1935" s="4"/>
      <c r="XAN1935" s="4"/>
      <c r="XAO1935" s="4"/>
      <c r="XAP1935" s="4"/>
      <c r="XAQ1935" s="4"/>
      <c r="XAR1935" s="4"/>
      <c r="XAS1935" s="4"/>
      <c r="XAT1935" s="4"/>
      <c r="XAU1935" s="4"/>
      <c r="XAV1935" s="4"/>
      <c r="XAW1935" s="4"/>
      <c r="XAX1935" s="4"/>
      <c r="XAY1935" s="4"/>
      <c r="XAZ1935" s="4"/>
      <c r="XBA1935" s="4"/>
      <c r="XBB1935" s="4"/>
      <c r="XBC1935" s="4"/>
    </row>
    <row r="1936" s="1" customFormat="1" ht="12" customHeight="1" spans="1:15 16248:16279">
      <c r="A1936" s="45" t="s">
        <v>20</v>
      </c>
      <c r="B1936" s="45" t="s">
        <v>1859</v>
      </c>
      <c r="C1936" s="88">
        <v>1</v>
      </c>
      <c r="D1936" s="46" t="s">
        <v>1881</v>
      </c>
      <c r="E1936" s="45"/>
      <c r="F1936" s="45"/>
      <c r="G1936" s="88">
        <v>6.4</v>
      </c>
      <c r="H1936" s="48">
        <v>6.4</v>
      </c>
      <c r="I1936" s="45"/>
      <c r="J1936" s="49">
        <v>6.4</v>
      </c>
      <c r="K1936" s="47">
        <v>16</v>
      </c>
      <c r="L1936" s="47">
        <f t="shared" si="20"/>
        <v>102.4</v>
      </c>
      <c r="M1936" s="45"/>
      <c r="N1936" s="47">
        <f t="shared" si="19"/>
        <v>102.4</v>
      </c>
      <c r="O1936" s="45"/>
      <c r="WZX1936" s="4"/>
      <c r="WZY1936" s="4"/>
      <c r="WZZ1936" s="4"/>
      <c r="XAA1936" s="4"/>
      <c r="XAB1936" s="4"/>
      <c r="XAC1936" s="4"/>
      <c r="XAD1936" s="4"/>
      <c r="XAE1936" s="4"/>
      <c r="XAF1936" s="4"/>
      <c r="XAG1936" s="4"/>
      <c r="XAH1936" s="4"/>
      <c r="XAI1936" s="4"/>
      <c r="XAJ1936" s="4"/>
      <c r="XAK1936" s="4"/>
      <c r="XAL1936" s="4"/>
      <c r="XAM1936" s="4"/>
      <c r="XAN1936" s="4"/>
      <c r="XAO1936" s="4"/>
      <c r="XAP1936" s="4"/>
      <c r="XAQ1936" s="4"/>
      <c r="XAR1936" s="4"/>
      <c r="XAS1936" s="4"/>
      <c r="XAT1936" s="4"/>
      <c r="XAU1936" s="4"/>
      <c r="XAV1936" s="4"/>
      <c r="XAW1936" s="4"/>
      <c r="XAX1936" s="4"/>
      <c r="XAY1936" s="4"/>
      <c r="XAZ1936" s="4"/>
      <c r="XBA1936" s="4"/>
      <c r="XBB1936" s="4"/>
      <c r="XBC1936" s="4"/>
    </row>
    <row r="1937" s="1" customFormat="1" ht="12" customHeight="1" spans="1:15 16248:16279">
      <c r="A1937" s="45" t="s">
        <v>20</v>
      </c>
      <c r="B1937" s="45" t="s">
        <v>1859</v>
      </c>
      <c r="C1937" s="45">
        <v>1</v>
      </c>
      <c r="D1937" s="46" t="s">
        <v>1882</v>
      </c>
      <c r="E1937" s="45"/>
      <c r="F1937" s="45"/>
      <c r="G1937" s="45">
        <v>10.5</v>
      </c>
      <c r="H1937" s="48">
        <v>10.5</v>
      </c>
      <c r="I1937" s="45"/>
      <c r="J1937" s="49">
        <v>10.5</v>
      </c>
      <c r="K1937" s="47">
        <v>16</v>
      </c>
      <c r="L1937" s="47">
        <f t="shared" si="20"/>
        <v>168</v>
      </c>
      <c r="M1937" s="45"/>
      <c r="N1937" s="47">
        <f t="shared" si="19"/>
        <v>168</v>
      </c>
      <c r="O1937" s="45"/>
      <c r="WZX1937" s="4"/>
      <c r="WZY1937" s="4"/>
      <c r="WZZ1937" s="4"/>
      <c r="XAA1937" s="4"/>
      <c r="XAB1937" s="4"/>
      <c r="XAC1937" s="4"/>
      <c r="XAD1937" s="4"/>
      <c r="XAE1937" s="4"/>
      <c r="XAF1937" s="4"/>
      <c r="XAG1937" s="4"/>
      <c r="XAH1937" s="4"/>
      <c r="XAI1937" s="4"/>
      <c r="XAJ1937" s="4"/>
      <c r="XAK1937" s="4"/>
      <c r="XAL1937" s="4"/>
      <c r="XAM1937" s="4"/>
      <c r="XAN1937" s="4"/>
      <c r="XAO1937" s="4"/>
      <c r="XAP1937" s="4"/>
      <c r="XAQ1937" s="4"/>
      <c r="XAR1937" s="4"/>
      <c r="XAS1937" s="4"/>
      <c r="XAT1937" s="4"/>
      <c r="XAU1937" s="4"/>
      <c r="XAV1937" s="4"/>
      <c r="XAW1937" s="4"/>
      <c r="XAX1937" s="4"/>
      <c r="XAY1937" s="4"/>
      <c r="XAZ1937" s="4"/>
      <c r="XBA1937" s="4"/>
      <c r="XBB1937" s="4"/>
      <c r="XBC1937" s="4"/>
    </row>
    <row r="1938" s="1" customFormat="1" ht="12" customHeight="1" spans="1:15 16248:16279">
      <c r="A1938" s="45" t="s">
        <v>20</v>
      </c>
      <c r="B1938" s="45" t="s">
        <v>1859</v>
      </c>
      <c r="C1938" s="88">
        <v>1</v>
      </c>
      <c r="D1938" s="46" t="s">
        <v>1883</v>
      </c>
      <c r="E1938" s="45"/>
      <c r="F1938" s="45"/>
      <c r="G1938" s="88">
        <v>4.3</v>
      </c>
      <c r="H1938" s="48">
        <v>4.3</v>
      </c>
      <c r="I1938" s="45"/>
      <c r="J1938" s="49">
        <v>4.3</v>
      </c>
      <c r="K1938" s="47">
        <v>16</v>
      </c>
      <c r="L1938" s="47">
        <f t="shared" si="20"/>
        <v>68.8</v>
      </c>
      <c r="M1938" s="45"/>
      <c r="N1938" s="47">
        <f t="shared" si="19"/>
        <v>68.8</v>
      </c>
      <c r="O1938" s="45"/>
      <c r="WZX1938" s="4"/>
      <c r="WZY1938" s="4"/>
      <c r="WZZ1938" s="4"/>
      <c r="XAA1938" s="4"/>
      <c r="XAB1938" s="4"/>
      <c r="XAC1938" s="4"/>
      <c r="XAD1938" s="4"/>
      <c r="XAE1938" s="4"/>
      <c r="XAF1938" s="4"/>
      <c r="XAG1938" s="4"/>
      <c r="XAH1938" s="4"/>
      <c r="XAI1938" s="4"/>
      <c r="XAJ1938" s="4"/>
      <c r="XAK1938" s="4"/>
      <c r="XAL1938" s="4"/>
      <c r="XAM1938" s="4"/>
      <c r="XAN1938" s="4"/>
      <c r="XAO1938" s="4"/>
      <c r="XAP1938" s="4"/>
      <c r="XAQ1938" s="4"/>
      <c r="XAR1938" s="4"/>
      <c r="XAS1938" s="4"/>
      <c r="XAT1938" s="4"/>
      <c r="XAU1938" s="4"/>
      <c r="XAV1938" s="4"/>
      <c r="XAW1938" s="4"/>
      <c r="XAX1938" s="4"/>
      <c r="XAY1938" s="4"/>
      <c r="XAZ1938" s="4"/>
      <c r="XBA1938" s="4"/>
      <c r="XBB1938" s="4"/>
      <c r="XBC1938" s="4"/>
    </row>
    <row r="1939" s="1" customFormat="1" ht="12" customHeight="1" spans="1:15 16248:16279">
      <c r="A1939" s="45" t="s">
        <v>20</v>
      </c>
      <c r="B1939" s="45" t="s">
        <v>1859</v>
      </c>
      <c r="C1939" s="45">
        <v>1</v>
      </c>
      <c r="D1939" s="46" t="s">
        <v>1884</v>
      </c>
      <c r="E1939" s="45"/>
      <c r="F1939" s="45"/>
      <c r="G1939" s="45">
        <v>10.5</v>
      </c>
      <c r="H1939" s="48">
        <v>10.5</v>
      </c>
      <c r="I1939" s="45"/>
      <c r="J1939" s="49">
        <v>10.5</v>
      </c>
      <c r="K1939" s="47">
        <v>16</v>
      </c>
      <c r="L1939" s="47">
        <f t="shared" si="20"/>
        <v>168</v>
      </c>
      <c r="M1939" s="45"/>
      <c r="N1939" s="47">
        <f t="shared" si="19"/>
        <v>168</v>
      </c>
      <c r="O1939" s="45"/>
      <c r="WZX1939" s="4"/>
      <c r="WZY1939" s="4"/>
      <c r="WZZ1939" s="4"/>
      <c r="XAA1939" s="4"/>
      <c r="XAB1939" s="4"/>
      <c r="XAC1939" s="4"/>
      <c r="XAD1939" s="4"/>
      <c r="XAE1939" s="4"/>
      <c r="XAF1939" s="4"/>
      <c r="XAG1939" s="4"/>
      <c r="XAH1939" s="4"/>
      <c r="XAI1939" s="4"/>
      <c r="XAJ1939" s="4"/>
      <c r="XAK1939" s="4"/>
      <c r="XAL1939" s="4"/>
      <c r="XAM1939" s="4"/>
      <c r="XAN1939" s="4"/>
      <c r="XAO1939" s="4"/>
      <c r="XAP1939" s="4"/>
      <c r="XAQ1939" s="4"/>
      <c r="XAR1939" s="4"/>
      <c r="XAS1939" s="4"/>
      <c r="XAT1939" s="4"/>
      <c r="XAU1939" s="4"/>
      <c r="XAV1939" s="4"/>
      <c r="XAW1939" s="4"/>
      <c r="XAX1939" s="4"/>
      <c r="XAY1939" s="4"/>
      <c r="XAZ1939" s="4"/>
      <c r="XBA1939" s="4"/>
      <c r="XBB1939" s="4"/>
      <c r="XBC1939" s="4"/>
    </row>
    <row r="1940" s="1" customFormat="1" ht="12" customHeight="1" spans="1:15 16248:16279">
      <c r="A1940" s="45" t="s">
        <v>20</v>
      </c>
      <c r="B1940" s="45" t="s">
        <v>1859</v>
      </c>
      <c r="C1940" s="88">
        <v>1</v>
      </c>
      <c r="D1940" s="46" t="s">
        <v>1885</v>
      </c>
      <c r="E1940" s="45"/>
      <c r="F1940" s="45"/>
      <c r="G1940" s="88">
        <v>22.9</v>
      </c>
      <c r="H1940" s="48">
        <v>22.9</v>
      </c>
      <c r="I1940" s="45"/>
      <c r="J1940" s="49">
        <v>22.9</v>
      </c>
      <c r="K1940" s="47">
        <v>16</v>
      </c>
      <c r="L1940" s="47">
        <f t="shared" si="20"/>
        <v>366.4</v>
      </c>
      <c r="M1940" s="45"/>
      <c r="N1940" s="47">
        <f t="shared" si="19"/>
        <v>366.4</v>
      </c>
      <c r="O1940" s="45"/>
      <c r="WZX1940" s="4"/>
      <c r="WZY1940" s="4"/>
      <c r="WZZ1940" s="4"/>
      <c r="XAA1940" s="4"/>
      <c r="XAB1940" s="4"/>
      <c r="XAC1940" s="4"/>
      <c r="XAD1940" s="4"/>
      <c r="XAE1940" s="4"/>
      <c r="XAF1940" s="4"/>
      <c r="XAG1940" s="4"/>
      <c r="XAH1940" s="4"/>
      <c r="XAI1940" s="4"/>
      <c r="XAJ1940" s="4"/>
      <c r="XAK1940" s="4"/>
      <c r="XAL1940" s="4"/>
      <c r="XAM1940" s="4"/>
      <c r="XAN1940" s="4"/>
      <c r="XAO1940" s="4"/>
      <c r="XAP1940" s="4"/>
      <c r="XAQ1940" s="4"/>
      <c r="XAR1940" s="4"/>
      <c r="XAS1940" s="4"/>
      <c r="XAT1940" s="4"/>
      <c r="XAU1940" s="4"/>
      <c r="XAV1940" s="4"/>
      <c r="XAW1940" s="4"/>
      <c r="XAX1940" s="4"/>
      <c r="XAY1940" s="4"/>
      <c r="XAZ1940" s="4"/>
      <c r="XBA1940" s="4"/>
      <c r="XBB1940" s="4"/>
      <c r="XBC1940" s="4"/>
    </row>
    <row r="1941" s="1" customFormat="1" ht="12" customHeight="1" spans="1:15 16248:16279">
      <c r="A1941" s="45" t="s">
        <v>20</v>
      </c>
      <c r="B1941" s="45" t="s">
        <v>1859</v>
      </c>
      <c r="C1941" s="45">
        <v>1</v>
      </c>
      <c r="D1941" s="46" t="s">
        <v>1886</v>
      </c>
      <c r="E1941" s="45"/>
      <c r="F1941" s="45"/>
      <c r="G1941" s="45">
        <v>6.4</v>
      </c>
      <c r="H1941" s="48">
        <v>6.4</v>
      </c>
      <c r="I1941" s="45"/>
      <c r="J1941" s="49">
        <v>6.4</v>
      </c>
      <c r="K1941" s="47">
        <v>16</v>
      </c>
      <c r="L1941" s="47">
        <f t="shared" si="20"/>
        <v>102.4</v>
      </c>
      <c r="M1941" s="45"/>
      <c r="N1941" s="47">
        <f t="shared" si="19"/>
        <v>102.4</v>
      </c>
      <c r="O1941" s="45"/>
      <c r="WZX1941" s="4"/>
      <c r="WZY1941" s="4"/>
      <c r="WZZ1941" s="4"/>
      <c r="XAA1941" s="4"/>
      <c r="XAB1941" s="4"/>
      <c r="XAC1941" s="4"/>
      <c r="XAD1941" s="4"/>
      <c r="XAE1941" s="4"/>
      <c r="XAF1941" s="4"/>
      <c r="XAG1941" s="4"/>
      <c r="XAH1941" s="4"/>
      <c r="XAI1941" s="4"/>
      <c r="XAJ1941" s="4"/>
      <c r="XAK1941" s="4"/>
      <c r="XAL1941" s="4"/>
      <c r="XAM1941" s="4"/>
      <c r="XAN1941" s="4"/>
      <c r="XAO1941" s="4"/>
      <c r="XAP1941" s="4"/>
      <c r="XAQ1941" s="4"/>
      <c r="XAR1941" s="4"/>
      <c r="XAS1941" s="4"/>
      <c r="XAT1941" s="4"/>
      <c r="XAU1941" s="4"/>
      <c r="XAV1941" s="4"/>
      <c r="XAW1941" s="4"/>
      <c r="XAX1941" s="4"/>
      <c r="XAY1941" s="4"/>
      <c r="XAZ1941" s="4"/>
      <c r="XBA1941" s="4"/>
      <c r="XBB1941" s="4"/>
      <c r="XBC1941" s="4"/>
    </row>
    <row r="1942" s="1" customFormat="1" ht="12" customHeight="1" spans="1:15 16248:16279">
      <c r="A1942" s="45" t="s">
        <v>20</v>
      </c>
      <c r="B1942" s="45" t="s">
        <v>1859</v>
      </c>
      <c r="C1942" s="88">
        <v>1</v>
      </c>
      <c r="D1942" s="46" t="s">
        <v>1887</v>
      </c>
      <c r="E1942" s="45"/>
      <c r="F1942" s="45"/>
      <c r="G1942" s="88">
        <v>6.4</v>
      </c>
      <c r="H1942" s="48">
        <v>6.4</v>
      </c>
      <c r="I1942" s="45"/>
      <c r="J1942" s="49">
        <v>6.4</v>
      </c>
      <c r="K1942" s="47">
        <v>16</v>
      </c>
      <c r="L1942" s="47">
        <f t="shared" si="20"/>
        <v>102.4</v>
      </c>
      <c r="M1942" s="45"/>
      <c r="N1942" s="47">
        <f t="shared" si="19"/>
        <v>102.4</v>
      </c>
      <c r="O1942" s="45"/>
      <c r="WZX1942" s="4"/>
      <c r="WZY1942" s="4"/>
      <c r="WZZ1942" s="4"/>
      <c r="XAA1942" s="4"/>
      <c r="XAB1942" s="4"/>
      <c r="XAC1942" s="4"/>
      <c r="XAD1942" s="4"/>
      <c r="XAE1942" s="4"/>
      <c r="XAF1942" s="4"/>
      <c r="XAG1942" s="4"/>
      <c r="XAH1942" s="4"/>
      <c r="XAI1942" s="4"/>
      <c r="XAJ1942" s="4"/>
      <c r="XAK1942" s="4"/>
      <c r="XAL1942" s="4"/>
      <c r="XAM1942" s="4"/>
      <c r="XAN1942" s="4"/>
      <c r="XAO1942" s="4"/>
      <c r="XAP1942" s="4"/>
      <c r="XAQ1942" s="4"/>
      <c r="XAR1942" s="4"/>
      <c r="XAS1942" s="4"/>
      <c r="XAT1942" s="4"/>
      <c r="XAU1942" s="4"/>
      <c r="XAV1942" s="4"/>
      <c r="XAW1942" s="4"/>
      <c r="XAX1942" s="4"/>
      <c r="XAY1942" s="4"/>
      <c r="XAZ1942" s="4"/>
      <c r="XBA1942" s="4"/>
      <c r="XBB1942" s="4"/>
      <c r="XBC1942" s="4"/>
    </row>
    <row r="1943" s="1" customFormat="1" ht="12" customHeight="1" spans="1:15 16248:16279">
      <c r="A1943" s="45" t="s">
        <v>20</v>
      </c>
      <c r="B1943" s="45" t="s">
        <v>1859</v>
      </c>
      <c r="C1943" s="45">
        <v>1</v>
      </c>
      <c r="D1943" s="46" t="s">
        <v>1888</v>
      </c>
      <c r="E1943" s="45"/>
      <c r="F1943" s="45"/>
      <c r="G1943" s="45">
        <v>12.6</v>
      </c>
      <c r="H1943" s="48">
        <v>12.6</v>
      </c>
      <c r="I1943" s="45"/>
      <c r="J1943" s="49">
        <v>12.6</v>
      </c>
      <c r="K1943" s="47">
        <v>16</v>
      </c>
      <c r="L1943" s="47">
        <f t="shared" si="20"/>
        <v>201.6</v>
      </c>
      <c r="M1943" s="45"/>
      <c r="N1943" s="47">
        <f t="shared" si="19"/>
        <v>201.6</v>
      </c>
      <c r="O1943" s="45"/>
      <c r="WZX1943" s="4"/>
      <c r="WZY1943" s="4"/>
      <c r="WZZ1943" s="4"/>
      <c r="XAA1943" s="4"/>
      <c r="XAB1943" s="4"/>
      <c r="XAC1943" s="4"/>
      <c r="XAD1943" s="4"/>
      <c r="XAE1943" s="4"/>
      <c r="XAF1943" s="4"/>
      <c r="XAG1943" s="4"/>
      <c r="XAH1943" s="4"/>
      <c r="XAI1943" s="4"/>
      <c r="XAJ1943" s="4"/>
      <c r="XAK1943" s="4"/>
      <c r="XAL1943" s="4"/>
      <c r="XAM1943" s="4"/>
      <c r="XAN1943" s="4"/>
      <c r="XAO1943" s="4"/>
      <c r="XAP1943" s="4"/>
      <c r="XAQ1943" s="4"/>
      <c r="XAR1943" s="4"/>
      <c r="XAS1943" s="4"/>
      <c r="XAT1943" s="4"/>
      <c r="XAU1943" s="4"/>
      <c r="XAV1943" s="4"/>
      <c r="XAW1943" s="4"/>
      <c r="XAX1943" s="4"/>
      <c r="XAY1943" s="4"/>
      <c r="XAZ1943" s="4"/>
      <c r="XBA1943" s="4"/>
      <c r="XBB1943" s="4"/>
      <c r="XBC1943" s="4"/>
    </row>
    <row r="1944" s="1" customFormat="1" ht="12" customHeight="1" spans="1:15 16248:16279">
      <c r="A1944" s="45" t="s">
        <v>20</v>
      </c>
      <c r="B1944" s="45" t="s">
        <v>1859</v>
      </c>
      <c r="C1944" s="88">
        <v>1</v>
      </c>
      <c r="D1944" s="46" t="s">
        <v>1889</v>
      </c>
      <c r="E1944" s="45"/>
      <c r="F1944" s="45"/>
      <c r="G1944" s="88">
        <v>10.5</v>
      </c>
      <c r="H1944" s="48">
        <v>10.5</v>
      </c>
      <c r="I1944" s="45"/>
      <c r="J1944" s="49">
        <v>10.5</v>
      </c>
      <c r="K1944" s="47">
        <v>16</v>
      </c>
      <c r="L1944" s="47">
        <f t="shared" si="20"/>
        <v>168</v>
      </c>
      <c r="M1944" s="45"/>
      <c r="N1944" s="47">
        <f t="shared" si="19"/>
        <v>168</v>
      </c>
      <c r="O1944" s="45"/>
      <c r="WZX1944" s="4"/>
      <c r="WZY1944" s="4"/>
      <c r="WZZ1944" s="4"/>
      <c r="XAA1944" s="4"/>
      <c r="XAB1944" s="4"/>
      <c r="XAC1944" s="4"/>
      <c r="XAD1944" s="4"/>
      <c r="XAE1944" s="4"/>
      <c r="XAF1944" s="4"/>
      <c r="XAG1944" s="4"/>
      <c r="XAH1944" s="4"/>
      <c r="XAI1944" s="4"/>
      <c r="XAJ1944" s="4"/>
      <c r="XAK1944" s="4"/>
      <c r="XAL1944" s="4"/>
      <c r="XAM1944" s="4"/>
      <c r="XAN1944" s="4"/>
      <c r="XAO1944" s="4"/>
      <c r="XAP1944" s="4"/>
      <c r="XAQ1944" s="4"/>
      <c r="XAR1944" s="4"/>
      <c r="XAS1944" s="4"/>
      <c r="XAT1944" s="4"/>
      <c r="XAU1944" s="4"/>
      <c r="XAV1944" s="4"/>
      <c r="XAW1944" s="4"/>
      <c r="XAX1944" s="4"/>
      <c r="XAY1944" s="4"/>
      <c r="XAZ1944" s="4"/>
      <c r="XBA1944" s="4"/>
      <c r="XBB1944" s="4"/>
      <c r="XBC1944" s="4"/>
    </row>
    <row r="1945" s="1" customFormat="1" ht="12" customHeight="1" spans="1:15 16248:16279">
      <c r="A1945" s="45" t="s">
        <v>20</v>
      </c>
      <c r="B1945" s="45" t="s">
        <v>1859</v>
      </c>
      <c r="C1945" s="45">
        <v>1</v>
      </c>
      <c r="D1945" s="46" t="s">
        <v>1890</v>
      </c>
      <c r="E1945" s="45"/>
      <c r="F1945" s="45"/>
      <c r="G1945" s="45">
        <v>3.7</v>
      </c>
      <c r="H1945" s="48">
        <v>3.7</v>
      </c>
      <c r="I1945" s="45"/>
      <c r="J1945" s="49">
        <v>3.7</v>
      </c>
      <c r="K1945" s="47">
        <v>16</v>
      </c>
      <c r="L1945" s="47">
        <f t="shared" si="20"/>
        <v>59.2</v>
      </c>
      <c r="M1945" s="45"/>
      <c r="N1945" s="47">
        <f t="shared" si="19"/>
        <v>59.2</v>
      </c>
      <c r="O1945" s="45"/>
      <c r="WZX1945" s="4"/>
      <c r="WZY1945" s="4"/>
      <c r="WZZ1945" s="4"/>
      <c r="XAA1945" s="4"/>
      <c r="XAB1945" s="4"/>
      <c r="XAC1945" s="4"/>
      <c r="XAD1945" s="4"/>
      <c r="XAE1945" s="4"/>
      <c r="XAF1945" s="4"/>
      <c r="XAG1945" s="4"/>
      <c r="XAH1945" s="4"/>
      <c r="XAI1945" s="4"/>
      <c r="XAJ1945" s="4"/>
      <c r="XAK1945" s="4"/>
      <c r="XAL1945" s="4"/>
      <c r="XAM1945" s="4"/>
      <c r="XAN1945" s="4"/>
      <c r="XAO1945" s="4"/>
      <c r="XAP1945" s="4"/>
      <c r="XAQ1945" s="4"/>
      <c r="XAR1945" s="4"/>
      <c r="XAS1945" s="4"/>
      <c r="XAT1945" s="4"/>
      <c r="XAU1945" s="4"/>
      <c r="XAV1945" s="4"/>
      <c r="XAW1945" s="4"/>
      <c r="XAX1945" s="4"/>
      <c r="XAY1945" s="4"/>
      <c r="XAZ1945" s="4"/>
      <c r="XBA1945" s="4"/>
      <c r="XBB1945" s="4"/>
      <c r="XBC1945" s="4"/>
    </row>
    <row r="1946" s="1" customFormat="1" ht="12" customHeight="1" spans="1:15 16248:16279">
      <c r="A1946" s="45" t="s">
        <v>20</v>
      </c>
      <c r="B1946" s="45" t="s">
        <v>1859</v>
      </c>
      <c r="C1946" s="88">
        <v>1</v>
      </c>
      <c r="D1946" s="46" t="s">
        <v>1891</v>
      </c>
      <c r="E1946" s="45"/>
      <c r="F1946" s="45"/>
      <c r="G1946" s="88">
        <v>3.7</v>
      </c>
      <c r="H1946" s="48">
        <v>3.7</v>
      </c>
      <c r="I1946" s="45"/>
      <c r="J1946" s="49">
        <v>3.7</v>
      </c>
      <c r="K1946" s="47">
        <v>16</v>
      </c>
      <c r="L1946" s="47">
        <f t="shared" si="20"/>
        <v>59.2</v>
      </c>
      <c r="M1946" s="45"/>
      <c r="N1946" s="47">
        <f t="shared" si="19"/>
        <v>59.2</v>
      </c>
      <c r="O1946" s="45"/>
      <c r="WZX1946" s="4"/>
      <c r="WZY1946" s="4"/>
      <c r="WZZ1946" s="4"/>
      <c r="XAA1946" s="4"/>
      <c r="XAB1946" s="4"/>
      <c r="XAC1946" s="4"/>
      <c r="XAD1946" s="4"/>
      <c r="XAE1946" s="4"/>
      <c r="XAF1946" s="4"/>
      <c r="XAG1946" s="4"/>
      <c r="XAH1946" s="4"/>
      <c r="XAI1946" s="4"/>
      <c r="XAJ1946" s="4"/>
      <c r="XAK1946" s="4"/>
      <c r="XAL1946" s="4"/>
      <c r="XAM1946" s="4"/>
      <c r="XAN1946" s="4"/>
      <c r="XAO1946" s="4"/>
      <c r="XAP1946" s="4"/>
      <c r="XAQ1946" s="4"/>
      <c r="XAR1946" s="4"/>
      <c r="XAS1946" s="4"/>
      <c r="XAT1946" s="4"/>
      <c r="XAU1946" s="4"/>
      <c r="XAV1946" s="4"/>
      <c r="XAW1946" s="4"/>
      <c r="XAX1946" s="4"/>
      <c r="XAY1946" s="4"/>
      <c r="XAZ1946" s="4"/>
      <c r="XBA1946" s="4"/>
      <c r="XBB1946" s="4"/>
      <c r="XBC1946" s="4"/>
    </row>
    <row r="1947" s="1" customFormat="1" ht="12" customHeight="1" spans="1:15 16248:16279">
      <c r="A1947" s="45" t="s">
        <v>20</v>
      </c>
      <c r="B1947" s="45" t="s">
        <v>1859</v>
      </c>
      <c r="C1947" s="45">
        <v>1</v>
      </c>
      <c r="D1947" s="46" t="s">
        <v>1892</v>
      </c>
      <c r="E1947" s="45"/>
      <c r="F1947" s="45"/>
      <c r="G1947" s="45">
        <v>3.7</v>
      </c>
      <c r="H1947" s="48">
        <v>3.7</v>
      </c>
      <c r="I1947" s="45"/>
      <c r="J1947" s="49">
        <v>3.7</v>
      </c>
      <c r="K1947" s="47">
        <v>16</v>
      </c>
      <c r="L1947" s="47">
        <f t="shared" si="20"/>
        <v>59.2</v>
      </c>
      <c r="M1947" s="45"/>
      <c r="N1947" s="47">
        <f t="shared" si="19"/>
        <v>59.2</v>
      </c>
      <c r="O1947" s="45"/>
      <c r="WZX1947" s="4"/>
      <c r="WZY1947" s="4"/>
      <c r="WZZ1947" s="4"/>
      <c r="XAA1947" s="4"/>
      <c r="XAB1947" s="4"/>
      <c r="XAC1947" s="4"/>
      <c r="XAD1947" s="4"/>
      <c r="XAE1947" s="4"/>
      <c r="XAF1947" s="4"/>
      <c r="XAG1947" s="4"/>
      <c r="XAH1947" s="4"/>
      <c r="XAI1947" s="4"/>
      <c r="XAJ1947" s="4"/>
      <c r="XAK1947" s="4"/>
      <c r="XAL1947" s="4"/>
      <c r="XAM1947" s="4"/>
      <c r="XAN1947" s="4"/>
      <c r="XAO1947" s="4"/>
      <c r="XAP1947" s="4"/>
      <c r="XAQ1947" s="4"/>
      <c r="XAR1947" s="4"/>
      <c r="XAS1947" s="4"/>
      <c r="XAT1947" s="4"/>
      <c r="XAU1947" s="4"/>
      <c r="XAV1947" s="4"/>
      <c r="XAW1947" s="4"/>
      <c r="XAX1947" s="4"/>
      <c r="XAY1947" s="4"/>
      <c r="XAZ1947" s="4"/>
      <c r="XBA1947" s="4"/>
      <c r="XBB1947" s="4"/>
      <c r="XBC1947" s="4"/>
    </row>
    <row r="1948" s="1" customFormat="1" ht="12" customHeight="1" spans="1:15 16248:16279">
      <c r="A1948" s="45" t="s">
        <v>20</v>
      </c>
      <c r="B1948" s="45" t="s">
        <v>1859</v>
      </c>
      <c r="C1948" s="88">
        <v>1</v>
      </c>
      <c r="D1948" s="46" t="s">
        <v>1893</v>
      </c>
      <c r="E1948" s="45"/>
      <c r="F1948" s="45"/>
      <c r="G1948" s="88">
        <v>6.4</v>
      </c>
      <c r="H1948" s="48">
        <v>6.4</v>
      </c>
      <c r="I1948" s="45"/>
      <c r="J1948" s="49">
        <v>6.4</v>
      </c>
      <c r="K1948" s="47">
        <v>16</v>
      </c>
      <c r="L1948" s="47">
        <f t="shared" si="20"/>
        <v>102.4</v>
      </c>
      <c r="M1948" s="45"/>
      <c r="N1948" s="47">
        <f t="shared" si="19"/>
        <v>102.4</v>
      </c>
      <c r="O1948" s="45"/>
      <c r="WZX1948" s="4"/>
      <c r="WZY1948" s="4"/>
      <c r="WZZ1948" s="4"/>
      <c r="XAA1948" s="4"/>
      <c r="XAB1948" s="4"/>
      <c r="XAC1948" s="4"/>
      <c r="XAD1948" s="4"/>
      <c r="XAE1948" s="4"/>
      <c r="XAF1948" s="4"/>
      <c r="XAG1948" s="4"/>
      <c r="XAH1948" s="4"/>
      <c r="XAI1948" s="4"/>
      <c r="XAJ1948" s="4"/>
      <c r="XAK1948" s="4"/>
      <c r="XAL1948" s="4"/>
      <c r="XAM1948" s="4"/>
      <c r="XAN1948" s="4"/>
      <c r="XAO1948" s="4"/>
      <c r="XAP1948" s="4"/>
      <c r="XAQ1948" s="4"/>
      <c r="XAR1948" s="4"/>
      <c r="XAS1948" s="4"/>
      <c r="XAT1948" s="4"/>
      <c r="XAU1948" s="4"/>
      <c r="XAV1948" s="4"/>
      <c r="XAW1948" s="4"/>
      <c r="XAX1948" s="4"/>
      <c r="XAY1948" s="4"/>
      <c r="XAZ1948" s="4"/>
      <c r="XBA1948" s="4"/>
      <c r="XBB1948" s="4"/>
      <c r="XBC1948" s="4"/>
    </row>
    <row r="1949" s="1" customFormat="1" ht="12" customHeight="1" spans="1:15 16248:16279">
      <c r="A1949" s="45" t="s">
        <v>20</v>
      </c>
      <c r="B1949" s="45" t="s">
        <v>1859</v>
      </c>
      <c r="C1949" s="45">
        <v>1</v>
      </c>
      <c r="D1949" s="46" t="s">
        <v>1894</v>
      </c>
      <c r="E1949" s="45"/>
      <c r="F1949" s="45"/>
      <c r="G1949" s="45">
        <v>8.4</v>
      </c>
      <c r="H1949" s="48">
        <v>8.4</v>
      </c>
      <c r="I1949" s="45"/>
      <c r="J1949" s="49">
        <v>8.4</v>
      </c>
      <c r="K1949" s="47">
        <v>16</v>
      </c>
      <c r="L1949" s="47">
        <f t="shared" si="20"/>
        <v>134.4</v>
      </c>
      <c r="M1949" s="45"/>
      <c r="N1949" s="47">
        <f t="shared" si="19"/>
        <v>134.4</v>
      </c>
      <c r="O1949" s="45"/>
      <c r="WZX1949" s="4"/>
      <c r="WZY1949" s="4"/>
      <c r="WZZ1949" s="4"/>
      <c r="XAA1949" s="4"/>
      <c r="XAB1949" s="4"/>
      <c r="XAC1949" s="4"/>
      <c r="XAD1949" s="4"/>
      <c r="XAE1949" s="4"/>
      <c r="XAF1949" s="4"/>
      <c r="XAG1949" s="4"/>
      <c r="XAH1949" s="4"/>
      <c r="XAI1949" s="4"/>
      <c r="XAJ1949" s="4"/>
      <c r="XAK1949" s="4"/>
      <c r="XAL1949" s="4"/>
      <c r="XAM1949" s="4"/>
      <c r="XAN1949" s="4"/>
      <c r="XAO1949" s="4"/>
      <c r="XAP1949" s="4"/>
      <c r="XAQ1949" s="4"/>
      <c r="XAR1949" s="4"/>
      <c r="XAS1949" s="4"/>
      <c r="XAT1949" s="4"/>
      <c r="XAU1949" s="4"/>
      <c r="XAV1949" s="4"/>
      <c r="XAW1949" s="4"/>
      <c r="XAX1949" s="4"/>
      <c r="XAY1949" s="4"/>
      <c r="XAZ1949" s="4"/>
      <c r="XBA1949" s="4"/>
      <c r="XBB1949" s="4"/>
      <c r="XBC1949" s="4"/>
    </row>
    <row r="1950" s="1" customFormat="1" ht="12" customHeight="1" spans="1:15 16248:16279">
      <c r="A1950" s="45" t="s">
        <v>20</v>
      </c>
      <c r="B1950" s="45" t="s">
        <v>1859</v>
      </c>
      <c r="C1950" s="88">
        <v>1</v>
      </c>
      <c r="D1950" s="46" t="s">
        <v>1895</v>
      </c>
      <c r="E1950" s="45"/>
      <c r="F1950" s="45"/>
      <c r="G1950" s="88">
        <v>4.3</v>
      </c>
      <c r="H1950" s="48">
        <v>4.3</v>
      </c>
      <c r="I1950" s="45"/>
      <c r="J1950" s="49">
        <v>4.3</v>
      </c>
      <c r="K1950" s="47">
        <v>16</v>
      </c>
      <c r="L1950" s="47">
        <f t="shared" si="20"/>
        <v>68.8</v>
      </c>
      <c r="M1950" s="45"/>
      <c r="N1950" s="47">
        <f t="shared" si="19"/>
        <v>68.8</v>
      </c>
      <c r="O1950" s="45"/>
      <c r="WZX1950" s="4"/>
      <c r="WZY1950" s="4"/>
      <c r="WZZ1950" s="4"/>
      <c r="XAA1950" s="4"/>
      <c r="XAB1950" s="4"/>
      <c r="XAC1950" s="4"/>
      <c r="XAD1950" s="4"/>
      <c r="XAE1950" s="4"/>
      <c r="XAF1950" s="4"/>
      <c r="XAG1950" s="4"/>
      <c r="XAH1950" s="4"/>
      <c r="XAI1950" s="4"/>
      <c r="XAJ1950" s="4"/>
      <c r="XAK1950" s="4"/>
      <c r="XAL1950" s="4"/>
      <c r="XAM1950" s="4"/>
      <c r="XAN1950" s="4"/>
      <c r="XAO1950" s="4"/>
      <c r="XAP1950" s="4"/>
      <c r="XAQ1950" s="4"/>
      <c r="XAR1950" s="4"/>
      <c r="XAS1950" s="4"/>
      <c r="XAT1950" s="4"/>
      <c r="XAU1950" s="4"/>
      <c r="XAV1950" s="4"/>
      <c r="XAW1950" s="4"/>
      <c r="XAX1950" s="4"/>
      <c r="XAY1950" s="4"/>
      <c r="XAZ1950" s="4"/>
      <c r="XBA1950" s="4"/>
      <c r="XBB1950" s="4"/>
      <c r="XBC1950" s="4"/>
    </row>
    <row r="1951" s="1" customFormat="1" ht="12" customHeight="1" spans="1:15 16248:16279">
      <c r="A1951" s="45" t="s">
        <v>20</v>
      </c>
      <c r="B1951" s="45" t="s">
        <v>1859</v>
      </c>
      <c r="C1951" s="45">
        <v>1</v>
      </c>
      <c r="D1951" s="46" t="s">
        <v>1896</v>
      </c>
      <c r="E1951" s="45"/>
      <c r="F1951" s="45"/>
      <c r="G1951" s="45">
        <v>6.4</v>
      </c>
      <c r="H1951" s="48">
        <v>6.4</v>
      </c>
      <c r="I1951" s="45"/>
      <c r="J1951" s="49">
        <v>6.4</v>
      </c>
      <c r="K1951" s="47">
        <v>16</v>
      </c>
      <c r="L1951" s="47">
        <f t="shared" si="20"/>
        <v>102.4</v>
      </c>
      <c r="M1951" s="45"/>
      <c r="N1951" s="47">
        <f t="shared" si="19"/>
        <v>102.4</v>
      </c>
      <c r="O1951" s="45"/>
      <c r="WZX1951" s="4"/>
      <c r="WZY1951" s="4"/>
      <c r="WZZ1951" s="4"/>
      <c r="XAA1951" s="4"/>
      <c r="XAB1951" s="4"/>
      <c r="XAC1951" s="4"/>
      <c r="XAD1951" s="4"/>
      <c r="XAE1951" s="4"/>
      <c r="XAF1951" s="4"/>
      <c r="XAG1951" s="4"/>
      <c r="XAH1951" s="4"/>
      <c r="XAI1951" s="4"/>
      <c r="XAJ1951" s="4"/>
      <c r="XAK1951" s="4"/>
      <c r="XAL1951" s="4"/>
      <c r="XAM1951" s="4"/>
      <c r="XAN1951" s="4"/>
      <c r="XAO1951" s="4"/>
      <c r="XAP1951" s="4"/>
      <c r="XAQ1951" s="4"/>
      <c r="XAR1951" s="4"/>
      <c r="XAS1951" s="4"/>
      <c r="XAT1951" s="4"/>
      <c r="XAU1951" s="4"/>
      <c r="XAV1951" s="4"/>
      <c r="XAW1951" s="4"/>
      <c r="XAX1951" s="4"/>
      <c r="XAY1951" s="4"/>
      <c r="XAZ1951" s="4"/>
      <c r="XBA1951" s="4"/>
      <c r="XBB1951" s="4"/>
      <c r="XBC1951" s="4"/>
    </row>
    <row r="1952" s="1" customFormat="1" ht="12" customHeight="1" spans="1:15 16248:16279">
      <c r="A1952" s="45" t="s">
        <v>20</v>
      </c>
      <c r="B1952" s="45" t="s">
        <v>1859</v>
      </c>
      <c r="C1952" s="88">
        <v>1</v>
      </c>
      <c r="D1952" s="46" t="s">
        <v>1897</v>
      </c>
      <c r="E1952" s="45"/>
      <c r="F1952" s="45"/>
      <c r="G1952" s="88">
        <v>4.3</v>
      </c>
      <c r="H1952" s="48">
        <v>4.3</v>
      </c>
      <c r="I1952" s="45"/>
      <c r="J1952" s="49">
        <v>4.3</v>
      </c>
      <c r="K1952" s="47">
        <v>16</v>
      </c>
      <c r="L1952" s="47">
        <f t="shared" si="20"/>
        <v>68.8</v>
      </c>
      <c r="M1952" s="45"/>
      <c r="N1952" s="47">
        <f t="shared" si="19"/>
        <v>68.8</v>
      </c>
      <c r="O1952" s="45"/>
      <c r="WZX1952" s="4"/>
      <c r="WZY1952" s="4"/>
      <c r="WZZ1952" s="4"/>
      <c r="XAA1952" s="4"/>
      <c r="XAB1952" s="4"/>
      <c r="XAC1952" s="4"/>
      <c r="XAD1952" s="4"/>
      <c r="XAE1952" s="4"/>
      <c r="XAF1952" s="4"/>
      <c r="XAG1952" s="4"/>
      <c r="XAH1952" s="4"/>
      <c r="XAI1952" s="4"/>
      <c r="XAJ1952" s="4"/>
      <c r="XAK1952" s="4"/>
      <c r="XAL1952" s="4"/>
      <c r="XAM1952" s="4"/>
      <c r="XAN1952" s="4"/>
      <c r="XAO1952" s="4"/>
      <c r="XAP1952" s="4"/>
      <c r="XAQ1952" s="4"/>
      <c r="XAR1952" s="4"/>
      <c r="XAS1952" s="4"/>
      <c r="XAT1952" s="4"/>
      <c r="XAU1952" s="4"/>
      <c r="XAV1952" s="4"/>
      <c r="XAW1952" s="4"/>
      <c r="XAX1952" s="4"/>
      <c r="XAY1952" s="4"/>
      <c r="XAZ1952" s="4"/>
      <c r="XBA1952" s="4"/>
      <c r="XBB1952" s="4"/>
      <c r="XBC1952" s="4"/>
    </row>
    <row r="1953" s="1" customFormat="1" ht="12" customHeight="1" spans="1:15 16248:16279">
      <c r="A1953" s="45" t="s">
        <v>20</v>
      </c>
      <c r="B1953" s="45" t="s">
        <v>1859</v>
      </c>
      <c r="C1953" s="45">
        <v>1</v>
      </c>
      <c r="D1953" s="46" t="s">
        <v>1898</v>
      </c>
      <c r="E1953" s="45"/>
      <c r="F1953" s="45"/>
      <c r="G1953" s="45">
        <v>4.3</v>
      </c>
      <c r="H1953" s="48">
        <v>4.3</v>
      </c>
      <c r="I1953" s="45"/>
      <c r="J1953" s="49">
        <v>4.3</v>
      </c>
      <c r="K1953" s="47">
        <v>16</v>
      </c>
      <c r="L1953" s="47">
        <f t="shared" si="20"/>
        <v>68.8</v>
      </c>
      <c r="M1953" s="45"/>
      <c r="N1953" s="47">
        <f t="shared" si="19"/>
        <v>68.8</v>
      </c>
      <c r="O1953" s="45"/>
      <c r="WZX1953" s="4"/>
      <c r="WZY1953" s="4"/>
      <c r="WZZ1953" s="4"/>
      <c r="XAA1953" s="4"/>
      <c r="XAB1953" s="4"/>
      <c r="XAC1953" s="4"/>
      <c r="XAD1953" s="4"/>
      <c r="XAE1953" s="4"/>
      <c r="XAF1953" s="4"/>
      <c r="XAG1953" s="4"/>
      <c r="XAH1953" s="4"/>
      <c r="XAI1953" s="4"/>
      <c r="XAJ1953" s="4"/>
      <c r="XAK1953" s="4"/>
      <c r="XAL1953" s="4"/>
      <c r="XAM1953" s="4"/>
      <c r="XAN1953" s="4"/>
      <c r="XAO1953" s="4"/>
      <c r="XAP1953" s="4"/>
      <c r="XAQ1953" s="4"/>
      <c r="XAR1953" s="4"/>
      <c r="XAS1953" s="4"/>
      <c r="XAT1953" s="4"/>
      <c r="XAU1953" s="4"/>
      <c r="XAV1953" s="4"/>
      <c r="XAW1953" s="4"/>
      <c r="XAX1953" s="4"/>
      <c r="XAY1953" s="4"/>
      <c r="XAZ1953" s="4"/>
      <c r="XBA1953" s="4"/>
      <c r="XBB1953" s="4"/>
      <c r="XBC1953" s="4"/>
    </row>
    <row r="1954" s="1" customFormat="1" ht="12" customHeight="1" spans="1:15 16248:16279">
      <c r="A1954" s="45" t="s">
        <v>20</v>
      </c>
      <c r="B1954" s="45" t="s">
        <v>1859</v>
      </c>
      <c r="C1954" s="88">
        <v>1</v>
      </c>
      <c r="D1954" s="46" t="s">
        <v>1899</v>
      </c>
      <c r="E1954" s="45"/>
      <c r="F1954" s="45"/>
      <c r="G1954" s="88">
        <v>2.3</v>
      </c>
      <c r="H1954" s="48">
        <v>2.3</v>
      </c>
      <c r="I1954" s="45"/>
      <c r="J1954" s="49">
        <v>2.3</v>
      </c>
      <c r="K1954" s="47">
        <v>16</v>
      </c>
      <c r="L1954" s="47">
        <f t="shared" si="20"/>
        <v>36.8</v>
      </c>
      <c r="M1954" s="45"/>
      <c r="N1954" s="47">
        <f t="shared" si="19"/>
        <v>36.8</v>
      </c>
      <c r="O1954" s="45"/>
      <c r="WZX1954" s="4"/>
      <c r="WZY1954" s="4"/>
      <c r="WZZ1954" s="4"/>
      <c r="XAA1954" s="4"/>
      <c r="XAB1954" s="4"/>
      <c r="XAC1954" s="4"/>
      <c r="XAD1954" s="4"/>
      <c r="XAE1954" s="4"/>
      <c r="XAF1954" s="4"/>
      <c r="XAG1954" s="4"/>
      <c r="XAH1954" s="4"/>
      <c r="XAI1954" s="4"/>
      <c r="XAJ1954" s="4"/>
      <c r="XAK1954" s="4"/>
      <c r="XAL1954" s="4"/>
      <c r="XAM1954" s="4"/>
      <c r="XAN1954" s="4"/>
      <c r="XAO1954" s="4"/>
      <c r="XAP1954" s="4"/>
      <c r="XAQ1954" s="4"/>
      <c r="XAR1954" s="4"/>
      <c r="XAS1954" s="4"/>
      <c r="XAT1954" s="4"/>
      <c r="XAU1954" s="4"/>
      <c r="XAV1954" s="4"/>
      <c r="XAW1954" s="4"/>
      <c r="XAX1954" s="4"/>
      <c r="XAY1954" s="4"/>
      <c r="XAZ1954" s="4"/>
      <c r="XBA1954" s="4"/>
      <c r="XBB1954" s="4"/>
      <c r="XBC1954" s="4"/>
    </row>
    <row r="1955" s="1" customFormat="1" ht="12" customHeight="1" spans="1:15 16248:16279">
      <c r="A1955" s="45" t="s">
        <v>20</v>
      </c>
      <c r="B1955" s="45" t="s">
        <v>1859</v>
      </c>
      <c r="C1955" s="45">
        <v>1</v>
      </c>
      <c r="D1955" s="46" t="s">
        <v>1900</v>
      </c>
      <c r="E1955" s="45"/>
      <c r="F1955" s="45"/>
      <c r="G1955" s="45">
        <v>4.3</v>
      </c>
      <c r="H1955" s="48">
        <v>4.3</v>
      </c>
      <c r="I1955" s="45"/>
      <c r="J1955" s="49">
        <v>4.3</v>
      </c>
      <c r="K1955" s="47">
        <v>16</v>
      </c>
      <c r="L1955" s="47">
        <f t="shared" si="20"/>
        <v>68.8</v>
      </c>
      <c r="M1955" s="45"/>
      <c r="N1955" s="47">
        <f t="shared" si="19"/>
        <v>68.8</v>
      </c>
      <c r="O1955" s="45"/>
      <c r="WZX1955" s="4"/>
      <c r="WZY1955" s="4"/>
      <c r="WZZ1955" s="4"/>
      <c r="XAA1955" s="4"/>
      <c r="XAB1955" s="4"/>
      <c r="XAC1955" s="4"/>
      <c r="XAD1955" s="4"/>
      <c r="XAE1955" s="4"/>
      <c r="XAF1955" s="4"/>
      <c r="XAG1955" s="4"/>
      <c r="XAH1955" s="4"/>
      <c r="XAI1955" s="4"/>
      <c r="XAJ1955" s="4"/>
      <c r="XAK1955" s="4"/>
      <c r="XAL1955" s="4"/>
      <c r="XAM1955" s="4"/>
      <c r="XAN1955" s="4"/>
      <c r="XAO1955" s="4"/>
      <c r="XAP1955" s="4"/>
      <c r="XAQ1955" s="4"/>
      <c r="XAR1955" s="4"/>
      <c r="XAS1955" s="4"/>
      <c r="XAT1955" s="4"/>
      <c r="XAU1955" s="4"/>
      <c r="XAV1955" s="4"/>
      <c r="XAW1955" s="4"/>
      <c r="XAX1955" s="4"/>
      <c r="XAY1955" s="4"/>
      <c r="XAZ1955" s="4"/>
      <c r="XBA1955" s="4"/>
      <c r="XBB1955" s="4"/>
      <c r="XBC1955" s="4"/>
    </row>
    <row r="1956" s="1" customFormat="1" ht="12" customHeight="1" spans="1:15 16248:16279">
      <c r="A1956" s="45" t="s">
        <v>20</v>
      </c>
      <c r="B1956" s="45" t="s">
        <v>1859</v>
      </c>
      <c r="C1956" s="88">
        <v>1</v>
      </c>
      <c r="D1956" s="46" t="s">
        <v>1901</v>
      </c>
      <c r="E1956" s="45"/>
      <c r="F1956" s="45"/>
      <c r="G1956" s="88">
        <v>6.4</v>
      </c>
      <c r="H1956" s="48">
        <v>6.4</v>
      </c>
      <c r="I1956" s="45"/>
      <c r="J1956" s="49">
        <v>6.4</v>
      </c>
      <c r="K1956" s="47">
        <v>16</v>
      </c>
      <c r="L1956" s="47">
        <f t="shared" si="20"/>
        <v>102.4</v>
      </c>
      <c r="M1956" s="45"/>
      <c r="N1956" s="47">
        <f t="shared" si="19"/>
        <v>102.4</v>
      </c>
      <c r="O1956" s="45"/>
      <c r="WZX1956" s="4"/>
      <c r="WZY1956" s="4"/>
      <c r="WZZ1956" s="4"/>
      <c r="XAA1956" s="4"/>
      <c r="XAB1956" s="4"/>
      <c r="XAC1956" s="4"/>
      <c r="XAD1956" s="4"/>
      <c r="XAE1956" s="4"/>
      <c r="XAF1956" s="4"/>
      <c r="XAG1956" s="4"/>
      <c r="XAH1956" s="4"/>
      <c r="XAI1956" s="4"/>
      <c r="XAJ1956" s="4"/>
      <c r="XAK1956" s="4"/>
      <c r="XAL1956" s="4"/>
      <c r="XAM1956" s="4"/>
      <c r="XAN1956" s="4"/>
      <c r="XAO1956" s="4"/>
      <c r="XAP1956" s="4"/>
      <c r="XAQ1956" s="4"/>
      <c r="XAR1956" s="4"/>
      <c r="XAS1956" s="4"/>
      <c r="XAT1956" s="4"/>
      <c r="XAU1956" s="4"/>
      <c r="XAV1956" s="4"/>
      <c r="XAW1956" s="4"/>
      <c r="XAX1956" s="4"/>
      <c r="XAY1956" s="4"/>
      <c r="XAZ1956" s="4"/>
      <c r="XBA1956" s="4"/>
      <c r="XBB1956" s="4"/>
      <c r="XBC1956" s="4"/>
    </row>
    <row r="1957" s="1" customFormat="1" ht="12" customHeight="1" spans="1:15 16248:16279">
      <c r="A1957" s="45" t="s">
        <v>20</v>
      </c>
      <c r="B1957" s="45" t="s">
        <v>1859</v>
      </c>
      <c r="C1957" s="45">
        <v>1</v>
      </c>
      <c r="D1957" s="46" t="s">
        <v>1902</v>
      </c>
      <c r="E1957" s="45"/>
      <c r="F1957" s="45"/>
      <c r="G1957" s="45">
        <v>6.4</v>
      </c>
      <c r="H1957" s="48">
        <v>6.4</v>
      </c>
      <c r="I1957" s="45"/>
      <c r="J1957" s="49">
        <v>6.4</v>
      </c>
      <c r="K1957" s="47">
        <v>16</v>
      </c>
      <c r="L1957" s="47">
        <f t="shared" si="20"/>
        <v>102.4</v>
      </c>
      <c r="M1957" s="45"/>
      <c r="N1957" s="47">
        <f t="shared" si="19"/>
        <v>102.4</v>
      </c>
      <c r="O1957" s="45"/>
      <c r="WZX1957" s="4"/>
      <c r="WZY1957" s="4"/>
      <c r="WZZ1957" s="4"/>
      <c r="XAA1957" s="4"/>
      <c r="XAB1957" s="4"/>
      <c r="XAC1957" s="4"/>
      <c r="XAD1957" s="4"/>
      <c r="XAE1957" s="4"/>
      <c r="XAF1957" s="4"/>
      <c r="XAG1957" s="4"/>
      <c r="XAH1957" s="4"/>
      <c r="XAI1957" s="4"/>
      <c r="XAJ1957" s="4"/>
      <c r="XAK1957" s="4"/>
      <c r="XAL1957" s="4"/>
      <c r="XAM1957" s="4"/>
      <c r="XAN1957" s="4"/>
      <c r="XAO1957" s="4"/>
      <c r="XAP1957" s="4"/>
      <c r="XAQ1957" s="4"/>
      <c r="XAR1957" s="4"/>
      <c r="XAS1957" s="4"/>
      <c r="XAT1957" s="4"/>
      <c r="XAU1957" s="4"/>
      <c r="XAV1957" s="4"/>
      <c r="XAW1957" s="4"/>
      <c r="XAX1957" s="4"/>
      <c r="XAY1957" s="4"/>
      <c r="XAZ1957" s="4"/>
      <c r="XBA1957" s="4"/>
      <c r="XBB1957" s="4"/>
      <c r="XBC1957" s="4"/>
    </row>
    <row r="1958" s="1" customFormat="1" ht="12" customHeight="1" spans="1:15 16248:16279">
      <c r="A1958" s="45" t="s">
        <v>20</v>
      </c>
      <c r="B1958" s="45" t="s">
        <v>1859</v>
      </c>
      <c r="C1958" s="88">
        <v>1</v>
      </c>
      <c r="D1958" s="46" t="s">
        <v>1903</v>
      </c>
      <c r="E1958" s="45"/>
      <c r="F1958" s="45"/>
      <c r="G1958" s="88">
        <v>2.3</v>
      </c>
      <c r="H1958" s="48">
        <v>2.3</v>
      </c>
      <c r="I1958" s="45"/>
      <c r="J1958" s="49">
        <v>2.3</v>
      </c>
      <c r="K1958" s="47">
        <v>16</v>
      </c>
      <c r="L1958" s="47">
        <f t="shared" si="20"/>
        <v>36.8</v>
      </c>
      <c r="M1958" s="45"/>
      <c r="N1958" s="47">
        <f t="shared" si="19"/>
        <v>36.8</v>
      </c>
      <c r="O1958" s="45"/>
      <c r="WZX1958" s="4"/>
      <c r="WZY1958" s="4"/>
      <c r="WZZ1958" s="4"/>
      <c r="XAA1958" s="4"/>
      <c r="XAB1958" s="4"/>
      <c r="XAC1958" s="4"/>
      <c r="XAD1958" s="4"/>
      <c r="XAE1958" s="4"/>
      <c r="XAF1958" s="4"/>
      <c r="XAG1958" s="4"/>
      <c r="XAH1958" s="4"/>
      <c r="XAI1958" s="4"/>
      <c r="XAJ1958" s="4"/>
      <c r="XAK1958" s="4"/>
      <c r="XAL1958" s="4"/>
      <c r="XAM1958" s="4"/>
      <c r="XAN1958" s="4"/>
      <c r="XAO1958" s="4"/>
      <c r="XAP1958" s="4"/>
      <c r="XAQ1958" s="4"/>
      <c r="XAR1958" s="4"/>
      <c r="XAS1958" s="4"/>
      <c r="XAT1958" s="4"/>
      <c r="XAU1958" s="4"/>
      <c r="XAV1958" s="4"/>
      <c r="XAW1958" s="4"/>
      <c r="XAX1958" s="4"/>
      <c r="XAY1958" s="4"/>
      <c r="XAZ1958" s="4"/>
      <c r="XBA1958" s="4"/>
      <c r="XBB1958" s="4"/>
      <c r="XBC1958" s="4"/>
    </row>
    <row r="1959" s="1" customFormat="1" ht="12" customHeight="1" spans="1:15 16248:16279">
      <c r="A1959" s="45" t="s">
        <v>20</v>
      </c>
      <c r="B1959" s="45" t="s">
        <v>1859</v>
      </c>
      <c r="C1959" s="45">
        <v>1</v>
      </c>
      <c r="D1959" s="46" t="s">
        <v>1904</v>
      </c>
      <c r="E1959" s="45"/>
      <c r="F1959" s="45"/>
      <c r="G1959" s="45">
        <v>2.3</v>
      </c>
      <c r="H1959" s="48">
        <v>2.3</v>
      </c>
      <c r="I1959" s="45"/>
      <c r="J1959" s="49">
        <v>2.3</v>
      </c>
      <c r="K1959" s="47">
        <v>16</v>
      </c>
      <c r="L1959" s="47">
        <f t="shared" si="20"/>
        <v>36.8</v>
      </c>
      <c r="M1959" s="45"/>
      <c r="N1959" s="47">
        <f t="shared" si="19"/>
        <v>36.8</v>
      </c>
      <c r="O1959" s="47"/>
      <c r="WZX1959" s="4"/>
      <c r="WZY1959" s="4"/>
      <c r="WZZ1959" s="4"/>
      <c r="XAA1959" s="4"/>
      <c r="XAB1959" s="4"/>
      <c r="XAC1959" s="4"/>
      <c r="XAD1959" s="4"/>
      <c r="XAE1959" s="4"/>
      <c r="XAF1959" s="4"/>
      <c r="XAG1959" s="4"/>
      <c r="XAH1959" s="4"/>
      <c r="XAI1959" s="4"/>
      <c r="XAJ1959" s="4"/>
      <c r="XAK1959" s="4"/>
      <c r="XAL1959" s="4"/>
      <c r="XAM1959" s="4"/>
      <c r="XAN1959" s="4"/>
      <c r="XAO1959" s="4"/>
      <c r="XAP1959" s="4"/>
      <c r="XAQ1959" s="4"/>
      <c r="XAR1959" s="4"/>
      <c r="XAS1959" s="4"/>
      <c r="XAT1959" s="4"/>
      <c r="XAU1959" s="4"/>
      <c r="XAV1959" s="4"/>
      <c r="XAW1959" s="4"/>
      <c r="XAX1959" s="4"/>
      <c r="XAY1959" s="4"/>
      <c r="XAZ1959" s="4"/>
      <c r="XBA1959" s="4"/>
      <c r="XBB1959" s="4"/>
      <c r="XBC1959" s="4"/>
    </row>
    <row r="1960" s="1" customFormat="1" ht="12" customHeight="1" spans="1:15 16248:16279">
      <c r="A1960" s="45" t="s">
        <v>20</v>
      </c>
      <c r="B1960" s="45" t="s">
        <v>1859</v>
      </c>
      <c r="C1960" s="88">
        <v>1</v>
      </c>
      <c r="D1960" s="46" t="s">
        <v>1905</v>
      </c>
      <c r="E1960" s="45"/>
      <c r="F1960" s="45"/>
      <c r="G1960" s="88">
        <v>9.5</v>
      </c>
      <c r="H1960" s="48">
        <v>9.5</v>
      </c>
      <c r="I1960" s="45"/>
      <c r="J1960" s="49">
        <v>9.5</v>
      </c>
      <c r="K1960" s="47">
        <v>16</v>
      </c>
      <c r="L1960" s="47">
        <f t="shared" si="20"/>
        <v>152</v>
      </c>
      <c r="M1960" s="45"/>
      <c r="N1960" s="47">
        <f t="shared" si="19"/>
        <v>152</v>
      </c>
      <c r="O1960" s="45"/>
      <c r="WZX1960" s="4"/>
      <c r="WZY1960" s="4"/>
      <c r="WZZ1960" s="4"/>
      <c r="XAA1960" s="4"/>
      <c r="XAB1960" s="4"/>
      <c r="XAC1960" s="4"/>
      <c r="XAD1960" s="4"/>
      <c r="XAE1960" s="4"/>
      <c r="XAF1960" s="4"/>
      <c r="XAG1960" s="4"/>
      <c r="XAH1960" s="4"/>
      <c r="XAI1960" s="4"/>
      <c r="XAJ1960" s="4"/>
      <c r="XAK1960" s="4"/>
      <c r="XAL1960" s="4"/>
      <c r="XAM1960" s="4"/>
      <c r="XAN1960" s="4"/>
      <c r="XAO1960" s="4"/>
      <c r="XAP1960" s="4"/>
      <c r="XAQ1960" s="4"/>
      <c r="XAR1960" s="4"/>
      <c r="XAS1960" s="4"/>
      <c r="XAT1960" s="4"/>
      <c r="XAU1960" s="4"/>
      <c r="XAV1960" s="4"/>
      <c r="XAW1960" s="4"/>
      <c r="XAX1960" s="4"/>
      <c r="XAY1960" s="4"/>
      <c r="XAZ1960" s="4"/>
      <c r="XBA1960" s="4"/>
      <c r="XBB1960" s="4"/>
      <c r="XBC1960" s="4"/>
    </row>
    <row r="1961" s="1" customFormat="1" ht="12" customHeight="1" spans="1:15 16248:16279">
      <c r="A1961" s="45" t="s">
        <v>20</v>
      </c>
      <c r="B1961" s="45" t="s">
        <v>1859</v>
      </c>
      <c r="C1961" s="45">
        <v>1</v>
      </c>
      <c r="D1961" s="46" t="s">
        <v>1906</v>
      </c>
      <c r="E1961" s="45"/>
      <c r="F1961" s="45"/>
      <c r="G1961" s="45">
        <v>2.3</v>
      </c>
      <c r="H1961" s="48">
        <v>2.3</v>
      </c>
      <c r="I1961" s="45"/>
      <c r="J1961" s="49">
        <v>2.3</v>
      </c>
      <c r="K1961" s="47">
        <v>16</v>
      </c>
      <c r="L1961" s="47">
        <f t="shared" si="20"/>
        <v>36.8</v>
      </c>
      <c r="M1961" s="45"/>
      <c r="N1961" s="47">
        <f t="shared" si="19"/>
        <v>36.8</v>
      </c>
      <c r="O1961" s="45"/>
      <c r="WZX1961" s="4"/>
      <c r="WZY1961" s="4"/>
      <c r="WZZ1961" s="4"/>
      <c r="XAA1961" s="4"/>
      <c r="XAB1961" s="4"/>
      <c r="XAC1961" s="4"/>
      <c r="XAD1961" s="4"/>
      <c r="XAE1961" s="4"/>
      <c r="XAF1961" s="4"/>
      <c r="XAG1961" s="4"/>
      <c r="XAH1961" s="4"/>
      <c r="XAI1961" s="4"/>
      <c r="XAJ1961" s="4"/>
      <c r="XAK1961" s="4"/>
      <c r="XAL1961" s="4"/>
      <c r="XAM1961" s="4"/>
      <c r="XAN1961" s="4"/>
      <c r="XAO1961" s="4"/>
      <c r="XAP1961" s="4"/>
      <c r="XAQ1961" s="4"/>
      <c r="XAR1961" s="4"/>
      <c r="XAS1961" s="4"/>
      <c r="XAT1961" s="4"/>
      <c r="XAU1961" s="4"/>
      <c r="XAV1961" s="4"/>
      <c r="XAW1961" s="4"/>
      <c r="XAX1961" s="4"/>
      <c r="XAY1961" s="4"/>
      <c r="XAZ1961" s="4"/>
      <c r="XBA1961" s="4"/>
      <c r="XBB1961" s="4"/>
      <c r="XBC1961" s="4"/>
    </row>
    <row r="1962" s="1" customFormat="1" ht="12" customHeight="1" spans="1:15 16248:16279">
      <c r="A1962" s="45" t="s">
        <v>20</v>
      </c>
      <c r="B1962" s="45" t="s">
        <v>1859</v>
      </c>
      <c r="C1962" s="88">
        <v>1</v>
      </c>
      <c r="D1962" s="46" t="s">
        <v>1907</v>
      </c>
      <c r="E1962" s="45"/>
      <c r="F1962" s="45"/>
      <c r="G1962" s="88">
        <v>15.7</v>
      </c>
      <c r="H1962" s="48">
        <v>15.7</v>
      </c>
      <c r="I1962" s="45"/>
      <c r="J1962" s="49">
        <v>15.7</v>
      </c>
      <c r="K1962" s="47">
        <v>16</v>
      </c>
      <c r="L1962" s="47">
        <f t="shared" si="20"/>
        <v>251.2</v>
      </c>
      <c r="M1962" s="45"/>
      <c r="N1962" s="47">
        <f t="shared" si="19"/>
        <v>251.2</v>
      </c>
      <c r="O1962" s="45"/>
      <c r="WZX1962" s="4"/>
      <c r="WZY1962" s="4"/>
      <c r="WZZ1962" s="4"/>
      <c r="XAA1962" s="4"/>
      <c r="XAB1962" s="4"/>
      <c r="XAC1962" s="4"/>
      <c r="XAD1962" s="4"/>
      <c r="XAE1962" s="4"/>
      <c r="XAF1962" s="4"/>
      <c r="XAG1962" s="4"/>
      <c r="XAH1962" s="4"/>
      <c r="XAI1962" s="4"/>
      <c r="XAJ1962" s="4"/>
      <c r="XAK1962" s="4"/>
      <c r="XAL1962" s="4"/>
      <c r="XAM1962" s="4"/>
      <c r="XAN1962" s="4"/>
      <c r="XAO1962" s="4"/>
      <c r="XAP1962" s="4"/>
      <c r="XAQ1962" s="4"/>
      <c r="XAR1962" s="4"/>
      <c r="XAS1962" s="4"/>
      <c r="XAT1962" s="4"/>
      <c r="XAU1962" s="4"/>
      <c r="XAV1962" s="4"/>
      <c r="XAW1962" s="4"/>
      <c r="XAX1962" s="4"/>
      <c r="XAY1962" s="4"/>
      <c r="XAZ1962" s="4"/>
      <c r="XBA1962" s="4"/>
      <c r="XBB1962" s="4"/>
      <c r="XBC1962" s="4"/>
    </row>
    <row r="1963" s="1" customFormat="1" ht="12" customHeight="1" spans="1:15 16248:16279">
      <c r="A1963" s="45" t="s">
        <v>20</v>
      </c>
      <c r="B1963" s="45" t="s">
        <v>1859</v>
      </c>
      <c r="C1963" s="45">
        <v>1</v>
      </c>
      <c r="D1963" s="46" t="s">
        <v>1908</v>
      </c>
      <c r="E1963" s="45"/>
      <c r="F1963" s="45"/>
      <c r="G1963" s="45">
        <v>8.4</v>
      </c>
      <c r="H1963" s="48">
        <v>8.4</v>
      </c>
      <c r="I1963" s="45"/>
      <c r="J1963" s="49">
        <v>8.4</v>
      </c>
      <c r="K1963" s="47">
        <v>16</v>
      </c>
      <c r="L1963" s="47">
        <f t="shared" si="20"/>
        <v>134.4</v>
      </c>
      <c r="M1963" s="45"/>
      <c r="N1963" s="47">
        <f t="shared" si="19"/>
        <v>134.4</v>
      </c>
      <c r="O1963" s="45"/>
      <c r="WZX1963" s="4"/>
      <c r="WZY1963" s="4"/>
      <c r="WZZ1963" s="4"/>
      <c r="XAA1963" s="4"/>
      <c r="XAB1963" s="4"/>
      <c r="XAC1963" s="4"/>
      <c r="XAD1963" s="4"/>
      <c r="XAE1963" s="4"/>
      <c r="XAF1963" s="4"/>
      <c r="XAG1963" s="4"/>
      <c r="XAH1963" s="4"/>
      <c r="XAI1963" s="4"/>
      <c r="XAJ1963" s="4"/>
      <c r="XAK1963" s="4"/>
      <c r="XAL1963" s="4"/>
      <c r="XAM1963" s="4"/>
      <c r="XAN1963" s="4"/>
      <c r="XAO1963" s="4"/>
      <c r="XAP1963" s="4"/>
      <c r="XAQ1963" s="4"/>
      <c r="XAR1963" s="4"/>
      <c r="XAS1963" s="4"/>
      <c r="XAT1963" s="4"/>
      <c r="XAU1963" s="4"/>
      <c r="XAV1963" s="4"/>
      <c r="XAW1963" s="4"/>
      <c r="XAX1963" s="4"/>
      <c r="XAY1963" s="4"/>
      <c r="XAZ1963" s="4"/>
      <c r="XBA1963" s="4"/>
      <c r="XBB1963" s="4"/>
      <c r="XBC1963" s="4"/>
    </row>
    <row r="1964" s="1" customFormat="1" ht="12" customHeight="1" spans="1:15 16248:16279">
      <c r="A1964" s="45" t="s">
        <v>20</v>
      </c>
      <c r="B1964" s="45" t="s">
        <v>1859</v>
      </c>
      <c r="C1964" s="88">
        <v>1</v>
      </c>
      <c r="D1964" s="46" t="s">
        <v>1909</v>
      </c>
      <c r="E1964" s="45"/>
      <c r="F1964" s="45"/>
      <c r="G1964" s="88">
        <v>3.5</v>
      </c>
      <c r="H1964" s="48">
        <v>3.5</v>
      </c>
      <c r="I1964" s="45"/>
      <c r="J1964" s="49">
        <v>3.5</v>
      </c>
      <c r="K1964" s="47">
        <v>16</v>
      </c>
      <c r="L1964" s="47">
        <f t="shared" si="20"/>
        <v>56</v>
      </c>
      <c r="M1964" s="45"/>
      <c r="N1964" s="47">
        <f t="shared" si="19"/>
        <v>56</v>
      </c>
      <c r="O1964" s="45"/>
      <c r="WZX1964" s="4"/>
      <c r="WZY1964" s="4"/>
      <c r="WZZ1964" s="4"/>
      <c r="XAA1964" s="4"/>
      <c r="XAB1964" s="4"/>
      <c r="XAC1964" s="4"/>
      <c r="XAD1964" s="4"/>
      <c r="XAE1964" s="4"/>
      <c r="XAF1964" s="4"/>
      <c r="XAG1964" s="4"/>
      <c r="XAH1964" s="4"/>
      <c r="XAI1964" s="4"/>
      <c r="XAJ1964" s="4"/>
      <c r="XAK1964" s="4"/>
      <c r="XAL1964" s="4"/>
      <c r="XAM1964" s="4"/>
      <c r="XAN1964" s="4"/>
      <c r="XAO1964" s="4"/>
      <c r="XAP1964" s="4"/>
      <c r="XAQ1964" s="4"/>
      <c r="XAR1964" s="4"/>
      <c r="XAS1964" s="4"/>
      <c r="XAT1964" s="4"/>
      <c r="XAU1964" s="4"/>
      <c r="XAV1964" s="4"/>
      <c r="XAW1964" s="4"/>
      <c r="XAX1964" s="4"/>
      <c r="XAY1964" s="4"/>
      <c r="XAZ1964" s="4"/>
      <c r="XBA1964" s="4"/>
      <c r="XBB1964" s="4"/>
      <c r="XBC1964" s="4"/>
    </row>
    <row r="1965" s="1" customFormat="1" ht="12" customHeight="1" spans="1:15 16248:16279">
      <c r="A1965" s="45" t="s">
        <v>20</v>
      </c>
      <c r="B1965" s="45" t="s">
        <v>1859</v>
      </c>
      <c r="C1965" s="45">
        <v>1</v>
      </c>
      <c r="D1965" s="46" t="s">
        <v>1910</v>
      </c>
      <c r="E1965" s="45"/>
      <c r="F1965" s="45"/>
      <c r="G1965" s="45">
        <v>3.7</v>
      </c>
      <c r="H1965" s="48">
        <v>3.7</v>
      </c>
      <c r="I1965" s="45"/>
      <c r="J1965" s="49">
        <v>3.7</v>
      </c>
      <c r="K1965" s="47">
        <v>16</v>
      </c>
      <c r="L1965" s="47">
        <f t="shared" si="20"/>
        <v>59.2</v>
      </c>
      <c r="M1965" s="45"/>
      <c r="N1965" s="47">
        <f t="shared" si="19"/>
        <v>59.2</v>
      </c>
      <c r="O1965" s="45"/>
      <c r="WZX1965" s="4"/>
      <c r="WZY1965" s="4"/>
      <c r="WZZ1965" s="4"/>
      <c r="XAA1965" s="4"/>
      <c r="XAB1965" s="4"/>
      <c r="XAC1965" s="4"/>
      <c r="XAD1965" s="4"/>
      <c r="XAE1965" s="4"/>
      <c r="XAF1965" s="4"/>
      <c r="XAG1965" s="4"/>
      <c r="XAH1965" s="4"/>
      <c r="XAI1965" s="4"/>
      <c r="XAJ1965" s="4"/>
      <c r="XAK1965" s="4"/>
      <c r="XAL1965" s="4"/>
      <c r="XAM1965" s="4"/>
      <c r="XAN1965" s="4"/>
      <c r="XAO1965" s="4"/>
      <c r="XAP1965" s="4"/>
      <c r="XAQ1965" s="4"/>
      <c r="XAR1965" s="4"/>
      <c r="XAS1965" s="4"/>
      <c r="XAT1965" s="4"/>
      <c r="XAU1965" s="4"/>
      <c r="XAV1965" s="4"/>
      <c r="XAW1965" s="4"/>
      <c r="XAX1965" s="4"/>
      <c r="XAY1965" s="4"/>
      <c r="XAZ1965" s="4"/>
      <c r="XBA1965" s="4"/>
      <c r="XBB1965" s="4"/>
      <c r="XBC1965" s="4"/>
    </row>
    <row r="1966" s="1" customFormat="1" ht="12" customHeight="1" spans="1:15 16248:16279">
      <c r="A1966" s="45" t="s">
        <v>20</v>
      </c>
      <c r="B1966" s="45" t="s">
        <v>1859</v>
      </c>
      <c r="C1966" s="88">
        <v>1</v>
      </c>
      <c r="D1966" s="46" t="s">
        <v>1911</v>
      </c>
      <c r="E1966" s="45"/>
      <c r="F1966" s="45"/>
      <c r="G1966" s="88">
        <v>3.7</v>
      </c>
      <c r="H1966" s="48">
        <v>3.7</v>
      </c>
      <c r="I1966" s="45"/>
      <c r="J1966" s="49">
        <v>3.7</v>
      </c>
      <c r="K1966" s="47">
        <v>16</v>
      </c>
      <c r="L1966" s="47">
        <f t="shared" si="20"/>
        <v>59.2</v>
      </c>
      <c r="M1966" s="45"/>
      <c r="N1966" s="47">
        <f t="shared" si="19"/>
        <v>59.2</v>
      </c>
      <c r="O1966" s="45"/>
      <c r="WZX1966" s="4"/>
      <c r="WZY1966" s="4"/>
      <c r="WZZ1966" s="4"/>
      <c r="XAA1966" s="4"/>
      <c r="XAB1966" s="4"/>
      <c r="XAC1966" s="4"/>
      <c r="XAD1966" s="4"/>
      <c r="XAE1966" s="4"/>
      <c r="XAF1966" s="4"/>
      <c r="XAG1966" s="4"/>
      <c r="XAH1966" s="4"/>
      <c r="XAI1966" s="4"/>
      <c r="XAJ1966" s="4"/>
      <c r="XAK1966" s="4"/>
      <c r="XAL1966" s="4"/>
      <c r="XAM1966" s="4"/>
      <c r="XAN1966" s="4"/>
      <c r="XAO1966" s="4"/>
      <c r="XAP1966" s="4"/>
      <c r="XAQ1966" s="4"/>
      <c r="XAR1966" s="4"/>
      <c r="XAS1966" s="4"/>
      <c r="XAT1966" s="4"/>
      <c r="XAU1966" s="4"/>
      <c r="XAV1966" s="4"/>
      <c r="XAW1966" s="4"/>
      <c r="XAX1966" s="4"/>
      <c r="XAY1966" s="4"/>
      <c r="XAZ1966" s="4"/>
      <c r="XBA1966" s="4"/>
      <c r="XBB1966" s="4"/>
      <c r="XBC1966" s="4"/>
    </row>
    <row r="1967" s="1" customFormat="1" ht="12" customHeight="1" spans="1:15 16248:16279">
      <c r="A1967" s="45" t="s">
        <v>20</v>
      </c>
      <c r="B1967" s="45" t="s">
        <v>1859</v>
      </c>
      <c r="C1967" s="45">
        <v>1</v>
      </c>
      <c r="D1967" s="46" t="s">
        <v>1912</v>
      </c>
      <c r="E1967" s="45"/>
      <c r="F1967" s="45"/>
      <c r="G1967" s="45">
        <v>4.3</v>
      </c>
      <c r="H1967" s="48">
        <v>4.3</v>
      </c>
      <c r="I1967" s="45"/>
      <c r="J1967" s="49">
        <v>4.3</v>
      </c>
      <c r="K1967" s="47">
        <v>16</v>
      </c>
      <c r="L1967" s="47">
        <f t="shared" si="20"/>
        <v>68.8</v>
      </c>
      <c r="M1967" s="45"/>
      <c r="N1967" s="47">
        <f t="shared" si="19"/>
        <v>68.8</v>
      </c>
      <c r="O1967" s="45"/>
      <c r="WZX1967" s="4"/>
      <c r="WZY1967" s="4"/>
      <c r="WZZ1967" s="4"/>
      <c r="XAA1967" s="4"/>
      <c r="XAB1967" s="4"/>
      <c r="XAC1967" s="4"/>
      <c r="XAD1967" s="4"/>
      <c r="XAE1967" s="4"/>
      <c r="XAF1967" s="4"/>
      <c r="XAG1967" s="4"/>
      <c r="XAH1967" s="4"/>
      <c r="XAI1967" s="4"/>
      <c r="XAJ1967" s="4"/>
      <c r="XAK1967" s="4"/>
      <c r="XAL1967" s="4"/>
      <c r="XAM1967" s="4"/>
      <c r="XAN1967" s="4"/>
      <c r="XAO1967" s="4"/>
      <c r="XAP1967" s="4"/>
      <c r="XAQ1967" s="4"/>
      <c r="XAR1967" s="4"/>
      <c r="XAS1967" s="4"/>
      <c r="XAT1967" s="4"/>
      <c r="XAU1967" s="4"/>
      <c r="XAV1967" s="4"/>
      <c r="XAW1967" s="4"/>
      <c r="XAX1967" s="4"/>
      <c r="XAY1967" s="4"/>
      <c r="XAZ1967" s="4"/>
      <c r="XBA1967" s="4"/>
      <c r="XBB1967" s="4"/>
      <c r="XBC1967" s="4"/>
    </row>
    <row r="1968" s="1" customFormat="1" ht="12" customHeight="1" spans="1:15 16248:16279">
      <c r="A1968" s="45" t="s">
        <v>20</v>
      </c>
      <c r="B1968" s="45" t="s">
        <v>1859</v>
      </c>
      <c r="C1968" s="88">
        <v>1</v>
      </c>
      <c r="D1968" s="46" t="s">
        <v>1913</v>
      </c>
      <c r="E1968" s="45"/>
      <c r="F1968" s="45"/>
      <c r="G1968" s="88">
        <v>4.3</v>
      </c>
      <c r="H1968" s="48">
        <v>4.3</v>
      </c>
      <c r="I1968" s="45"/>
      <c r="J1968" s="49">
        <v>4.3</v>
      </c>
      <c r="K1968" s="47">
        <v>16</v>
      </c>
      <c r="L1968" s="47">
        <f t="shared" si="20"/>
        <v>68.8</v>
      </c>
      <c r="M1968" s="45"/>
      <c r="N1968" s="47">
        <f t="shared" si="19"/>
        <v>68.8</v>
      </c>
      <c r="O1968" s="45"/>
      <c r="WZX1968" s="4"/>
      <c r="WZY1968" s="4"/>
      <c r="WZZ1968" s="4"/>
      <c r="XAA1968" s="4"/>
      <c r="XAB1968" s="4"/>
      <c r="XAC1968" s="4"/>
      <c r="XAD1968" s="4"/>
      <c r="XAE1968" s="4"/>
      <c r="XAF1968" s="4"/>
      <c r="XAG1968" s="4"/>
      <c r="XAH1968" s="4"/>
      <c r="XAI1968" s="4"/>
      <c r="XAJ1968" s="4"/>
      <c r="XAK1968" s="4"/>
      <c r="XAL1968" s="4"/>
      <c r="XAM1968" s="4"/>
      <c r="XAN1968" s="4"/>
      <c r="XAO1968" s="4"/>
      <c r="XAP1968" s="4"/>
      <c r="XAQ1968" s="4"/>
      <c r="XAR1968" s="4"/>
      <c r="XAS1968" s="4"/>
      <c r="XAT1968" s="4"/>
      <c r="XAU1968" s="4"/>
      <c r="XAV1968" s="4"/>
      <c r="XAW1968" s="4"/>
      <c r="XAX1968" s="4"/>
      <c r="XAY1968" s="4"/>
      <c r="XAZ1968" s="4"/>
      <c r="XBA1968" s="4"/>
      <c r="XBB1968" s="4"/>
      <c r="XBC1968" s="4"/>
    </row>
    <row r="1969" s="1" customFormat="1" ht="12" customHeight="1" spans="1:15 16248:16279">
      <c r="A1969" s="45" t="s">
        <v>20</v>
      </c>
      <c r="B1969" s="45" t="s">
        <v>1859</v>
      </c>
      <c r="C1969" s="45">
        <v>1</v>
      </c>
      <c r="D1969" s="46" t="s">
        <v>1914</v>
      </c>
      <c r="E1969" s="45"/>
      <c r="F1969" s="45"/>
      <c r="G1969" s="45">
        <v>6.4</v>
      </c>
      <c r="H1969" s="48">
        <v>6.4</v>
      </c>
      <c r="I1969" s="45"/>
      <c r="J1969" s="49">
        <v>6.4</v>
      </c>
      <c r="K1969" s="47">
        <v>16</v>
      </c>
      <c r="L1969" s="47">
        <f t="shared" si="20"/>
        <v>102.4</v>
      </c>
      <c r="M1969" s="45"/>
      <c r="N1969" s="47">
        <f t="shared" si="19"/>
        <v>102.4</v>
      </c>
      <c r="O1969" s="45"/>
      <c r="WZX1969" s="4"/>
      <c r="WZY1969" s="4"/>
      <c r="WZZ1969" s="4"/>
      <c r="XAA1969" s="4"/>
      <c r="XAB1969" s="4"/>
      <c r="XAC1969" s="4"/>
      <c r="XAD1969" s="4"/>
      <c r="XAE1969" s="4"/>
      <c r="XAF1969" s="4"/>
      <c r="XAG1969" s="4"/>
      <c r="XAH1969" s="4"/>
      <c r="XAI1969" s="4"/>
      <c r="XAJ1969" s="4"/>
      <c r="XAK1969" s="4"/>
      <c r="XAL1969" s="4"/>
      <c r="XAM1969" s="4"/>
      <c r="XAN1969" s="4"/>
      <c r="XAO1969" s="4"/>
      <c r="XAP1969" s="4"/>
      <c r="XAQ1969" s="4"/>
      <c r="XAR1969" s="4"/>
      <c r="XAS1969" s="4"/>
      <c r="XAT1969" s="4"/>
      <c r="XAU1969" s="4"/>
      <c r="XAV1969" s="4"/>
      <c r="XAW1969" s="4"/>
      <c r="XAX1969" s="4"/>
      <c r="XAY1969" s="4"/>
      <c r="XAZ1969" s="4"/>
      <c r="XBA1969" s="4"/>
      <c r="XBB1969" s="4"/>
      <c r="XBC1969" s="4"/>
    </row>
    <row r="1970" s="1" customFormat="1" ht="12" customHeight="1" spans="1:15 16248:16279">
      <c r="A1970" s="45" t="s">
        <v>20</v>
      </c>
      <c r="B1970" s="45" t="s">
        <v>1859</v>
      </c>
      <c r="C1970" s="88">
        <v>1</v>
      </c>
      <c r="D1970" s="46" t="s">
        <v>1915</v>
      </c>
      <c r="E1970" s="45"/>
      <c r="F1970" s="45"/>
      <c r="G1970" s="88">
        <v>4.3</v>
      </c>
      <c r="H1970" s="48">
        <v>4.3</v>
      </c>
      <c r="I1970" s="45"/>
      <c r="J1970" s="49">
        <v>4.3</v>
      </c>
      <c r="K1970" s="47">
        <v>16</v>
      </c>
      <c r="L1970" s="47">
        <f t="shared" si="20"/>
        <v>68.8</v>
      </c>
      <c r="M1970" s="45"/>
      <c r="N1970" s="47">
        <f t="shared" si="19"/>
        <v>68.8</v>
      </c>
      <c r="O1970" s="45"/>
      <c r="WZX1970" s="4"/>
      <c r="WZY1970" s="4"/>
      <c r="WZZ1970" s="4"/>
      <c r="XAA1970" s="4"/>
      <c r="XAB1970" s="4"/>
      <c r="XAC1970" s="4"/>
      <c r="XAD1970" s="4"/>
      <c r="XAE1970" s="4"/>
      <c r="XAF1970" s="4"/>
      <c r="XAG1970" s="4"/>
      <c r="XAH1970" s="4"/>
      <c r="XAI1970" s="4"/>
      <c r="XAJ1970" s="4"/>
      <c r="XAK1970" s="4"/>
      <c r="XAL1970" s="4"/>
      <c r="XAM1970" s="4"/>
      <c r="XAN1970" s="4"/>
      <c r="XAO1970" s="4"/>
      <c r="XAP1970" s="4"/>
      <c r="XAQ1970" s="4"/>
      <c r="XAR1970" s="4"/>
      <c r="XAS1970" s="4"/>
      <c r="XAT1970" s="4"/>
      <c r="XAU1970" s="4"/>
      <c r="XAV1970" s="4"/>
      <c r="XAW1970" s="4"/>
      <c r="XAX1970" s="4"/>
      <c r="XAY1970" s="4"/>
      <c r="XAZ1970" s="4"/>
      <c r="XBA1970" s="4"/>
      <c r="XBB1970" s="4"/>
      <c r="XBC1970" s="4"/>
    </row>
    <row r="1971" s="1" customFormat="1" ht="12" customHeight="1" spans="1:15 16248:16279">
      <c r="A1971" s="45" t="s">
        <v>20</v>
      </c>
      <c r="B1971" s="45" t="s">
        <v>1859</v>
      </c>
      <c r="C1971" s="45">
        <v>1</v>
      </c>
      <c r="D1971" s="46" t="s">
        <v>1916</v>
      </c>
      <c r="E1971" s="45"/>
      <c r="F1971" s="45"/>
      <c r="G1971" s="45">
        <v>14.3</v>
      </c>
      <c r="H1971" s="48">
        <v>14.3</v>
      </c>
      <c r="I1971" s="45"/>
      <c r="J1971" s="49">
        <v>14.3</v>
      </c>
      <c r="K1971" s="47">
        <v>16</v>
      </c>
      <c r="L1971" s="47">
        <f t="shared" si="20"/>
        <v>228.8</v>
      </c>
      <c r="M1971" s="45"/>
      <c r="N1971" s="47">
        <f t="shared" si="19"/>
        <v>228.8</v>
      </c>
      <c r="O1971" s="45"/>
      <c r="WZX1971" s="4"/>
      <c r="WZY1971" s="4"/>
      <c r="WZZ1971" s="4"/>
      <c r="XAA1971" s="4"/>
      <c r="XAB1971" s="4"/>
      <c r="XAC1971" s="4"/>
      <c r="XAD1971" s="4"/>
      <c r="XAE1971" s="4"/>
      <c r="XAF1971" s="4"/>
      <c r="XAG1971" s="4"/>
      <c r="XAH1971" s="4"/>
      <c r="XAI1971" s="4"/>
      <c r="XAJ1971" s="4"/>
      <c r="XAK1971" s="4"/>
      <c r="XAL1971" s="4"/>
      <c r="XAM1971" s="4"/>
      <c r="XAN1971" s="4"/>
      <c r="XAO1971" s="4"/>
      <c r="XAP1971" s="4"/>
      <c r="XAQ1971" s="4"/>
      <c r="XAR1971" s="4"/>
      <c r="XAS1971" s="4"/>
      <c r="XAT1971" s="4"/>
      <c r="XAU1971" s="4"/>
      <c r="XAV1971" s="4"/>
      <c r="XAW1971" s="4"/>
      <c r="XAX1971" s="4"/>
      <c r="XAY1971" s="4"/>
      <c r="XAZ1971" s="4"/>
      <c r="XBA1971" s="4"/>
      <c r="XBB1971" s="4"/>
      <c r="XBC1971" s="4"/>
    </row>
    <row r="1972" s="1" customFormat="1" ht="12" customHeight="1" spans="1:15 16248:16279">
      <c r="A1972" s="45" t="s">
        <v>20</v>
      </c>
      <c r="B1972" s="45" t="s">
        <v>1859</v>
      </c>
      <c r="C1972" s="88">
        <v>1</v>
      </c>
      <c r="D1972" s="81" t="s">
        <v>1917</v>
      </c>
      <c r="E1972" s="45"/>
      <c r="F1972" s="45"/>
      <c r="G1972" s="88">
        <v>4.3</v>
      </c>
      <c r="H1972" s="48">
        <v>4.3</v>
      </c>
      <c r="I1972" s="45"/>
      <c r="J1972" s="49">
        <v>4.3</v>
      </c>
      <c r="K1972" s="47">
        <v>16</v>
      </c>
      <c r="L1972" s="47">
        <f t="shared" si="20"/>
        <v>68.8</v>
      </c>
      <c r="M1972" s="45"/>
      <c r="N1972" s="47">
        <f t="shared" si="19"/>
        <v>68.8</v>
      </c>
      <c r="O1972" s="63" t="s">
        <v>1918</v>
      </c>
      <c r="WZX1972" s="4"/>
      <c r="WZY1972" s="4"/>
      <c r="WZZ1972" s="4"/>
      <c r="XAA1972" s="4"/>
      <c r="XAB1972" s="4"/>
      <c r="XAC1972" s="4"/>
      <c r="XAD1972" s="4"/>
      <c r="XAE1972" s="4"/>
      <c r="XAF1972" s="4"/>
      <c r="XAG1972" s="4"/>
      <c r="XAH1972" s="4"/>
      <c r="XAI1972" s="4"/>
      <c r="XAJ1972" s="4"/>
      <c r="XAK1972" s="4"/>
      <c r="XAL1972" s="4"/>
      <c r="XAM1972" s="4"/>
      <c r="XAN1972" s="4"/>
      <c r="XAO1972" s="4"/>
      <c r="XAP1972" s="4"/>
      <c r="XAQ1972" s="4"/>
      <c r="XAR1972" s="4"/>
      <c r="XAS1972" s="4"/>
      <c r="XAT1972" s="4"/>
      <c r="XAU1972" s="4"/>
      <c r="XAV1972" s="4"/>
      <c r="XAW1972" s="4"/>
      <c r="XAX1972" s="4"/>
      <c r="XAY1972" s="4"/>
      <c r="XAZ1972" s="4"/>
      <c r="XBA1972" s="4"/>
      <c r="XBB1972" s="4"/>
      <c r="XBC1972" s="4"/>
    </row>
    <row r="1973" s="1" customFormat="1" ht="12" customHeight="1" spans="1:15 16248:16279">
      <c r="A1973" s="45" t="s">
        <v>20</v>
      </c>
      <c r="B1973" s="45" t="s">
        <v>1859</v>
      </c>
      <c r="C1973" s="45">
        <v>1</v>
      </c>
      <c r="D1973" s="81" t="s">
        <v>1919</v>
      </c>
      <c r="E1973" s="45"/>
      <c r="F1973" s="45"/>
      <c r="G1973" s="45">
        <v>4.3</v>
      </c>
      <c r="H1973" s="48">
        <v>4.3</v>
      </c>
      <c r="I1973" s="45"/>
      <c r="J1973" s="49">
        <v>4.3</v>
      </c>
      <c r="K1973" s="47">
        <v>16</v>
      </c>
      <c r="L1973" s="47">
        <f t="shared" si="20"/>
        <v>68.8</v>
      </c>
      <c r="M1973" s="45"/>
      <c r="N1973" s="47">
        <f t="shared" si="19"/>
        <v>68.8</v>
      </c>
      <c r="O1973" s="45"/>
      <c r="WZX1973" s="4"/>
      <c r="WZY1973" s="4"/>
      <c r="WZZ1973" s="4"/>
      <c r="XAA1973" s="4"/>
      <c r="XAB1973" s="4"/>
      <c r="XAC1973" s="4"/>
      <c r="XAD1973" s="4"/>
      <c r="XAE1973" s="4"/>
      <c r="XAF1973" s="4"/>
      <c r="XAG1973" s="4"/>
      <c r="XAH1973" s="4"/>
      <c r="XAI1973" s="4"/>
      <c r="XAJ1973" s="4"/>
      <c r="XAK1973" s="4"/>
      <c r="XAL1973" s="4"/>
      <c r="XAM1973" s="4"/>
      <c r="XAN1973" s="4"/>
      <c r="XAO1973" s="4"/>
      <c r="XAP1973" s="4"/>
      <c r="XAQ1973" s="4"/>
      <c r="XAR1973" s="4"/>
      <c r="XAS1973" s="4"/>
      <c r="XAT1973" s="4"/>
      <c r="XAU1973" s="4"/>
      <c r="XAV1973" s="4"/>
      <c r="XAW1973" s="4"/>
      <c r="XAX1973" s="4"/>
      <c r="XAY1973" s="4"/>
      <c r="XAZ1973" s="4"/>
      <c r="XBA1973" s="4"/>
      <c r="XBB1973" s="4"/>
      <c r="XBC1973" s="4"/>
    </row>
    <row r="1974" s="1" customFormat="1" ht="12" customHeight="1" spans="1:15 16248:16279">
      <c r="A1974" s="45" t="s">
        <v>20</v>
      </c>
      <c r="B1974" s="45" t="s">
        <v>1859</v>
      </c>
      <c r="C1974" s="88">
        <v>1</v>
      </c>
      <c r="D1974" s="81" t="s">
        <v>1877</v>
      </c>
      <c r="E1974" s="45"/>
      <c r="F1974" s="45"/>
      <c r="G1974" s="88">
        <v>6.4</v>
      </c>
      <c r="H1974" s="48">
        <v>6.4</v>
      </c>
      <c r="I1974" s="45"/>
      <c r="J1974" s="49">
        <v>6.4</v>
      </c>
      <c r="K1974" s="47">
        <v>16</v>
      </c>
      <c r="L1974" s="47">
        <f t="shared" si="20"/>
        <v>102.4</v>
      </c>
      <c r="M1974" s="45"/>
      <c r="N1974" s="47">
        <f t="shared" si="19"/>
        <v>102.4</v>
      </c>
      <c r="O1974" s="45"/>
      <c r="WZX1974" s="4"/>
      <c r="WZY1974" s="4"/>
      <c r="WZZ1974" s="4"/>
      <c r="XAA1974" s="4"/>
      <c r="XAB1974" s="4"/>
      <c r="XAC1974" s="4"/>
      <c r="XAD1974" s="4"/>
      <c r="XAE1974" s="4"/>
      <c r="XAF1974" s="4"/>
      <c r="XAG1974" s="4"/>
      <c r="XAH1974" s="4"/>
      <c r="XAI1974" s="4"/>
      <c r="XAJ1974" s="4"/>
      <c r="XAK1974" s="4"/>
      <c r="XAL1974" s="4"/>
      <c r="XAM1974" s="4"/>
      <c r="XAN1974" s="4"/>
      <c r="XAO1974" s="4"/>
      <c r="XAP1974" s="4"/>
      <c r="XAQ1974" s="4"/>
      <c r="XAR1974" s="4"/>
      <c r="XAS1974" s="4"/>
      <c r="XAT1974" s="4"/>
      <c r="XAU1974" s="4"/>
      <c r="XAV1974" s="4"/>
      <c r="XAW1974" s="4"/>
      <c r="XAX1974" s="4"/>
      <c r="XAY1974" s="4"/>
      <c r="XAZ1974" s="4"/>
      <c r="XBA1974" s="4"/>
      <c r="XBB1974" s="4"/>
      <c r="XBC1974" s="4"/>
    </row>
    <row r="1975" s="1" customFormat="1" ht="12" customHeight="1" spans="1:15 16248:16279">
      <c r="A1975" s="45" t="s">
        <v>20</v>
      </c>
      <c r="B1975" s="45" t="s">
        <v>1859</v>
      </c>
      <c r="C1975" s="45">
        <v>1</v>
      </c>
      <c r="D1975" s="81" t="s">
        <v>1920</v>
      </c>
      <c r="E1975" s="45"/>
      <c r="F1975" s="45"/>
      <c r="G1975" s="45">
        <v>6.4</v>
      </c>
      <c r="H1975" s="48">
        <v>6.4</v>
      </c>
      <c r="I1975" s="45"/>
      <c r="J1975" s="49">
        <v>6.4</v>
      </c>
      <c r="K1975" s="47">
        <v>16</v>
      </c>
      <c r="L1975" s="47">
        <f t="shared" si="20"/>
        <v>102.4</v>
      </c>
      <c r="M1975" s="45"/>
      <c r="N1975" s="47">
        <f t="shared" si="19"/>
        <v>102.4</v>
      </c>
      <c r="O1975" s="45"/>
      <c r="WZX1975" s="4"/>
      <c r="WZY1975" s="4"/>
      <c r="WZZ1975" s="4"/>
      <c r="XAA1975" s="4"/>
      <c r="XAB1975" s="4"/>
      <c r="XAC1975" s="4"/>
      <c r="XAD1975" s="4"/>
      <c r="XAE1975" s="4"/>
      <c r="XAF1975" s="4"/>
      <c r="XAG1975" s="4"/>
      <c r="XAH1975" s="4"/>
      <c r="XAI1975" s="4"/>
      <c r="XAJ1975" s="4"/>
      <c r="XAK1975" s="4"/>
      <c r="XAL1975" s="4"/>
      <c r="XAM1975" s="4"/>
      <c r="XAN1975" s="4"/>
      <c r="XAO1975" s="4"/>
      <c r="XAP1975" s="4"/>
      <c r="XAQ1975" s="4"/>
      <c r="XAR1975" s="4"/>
      <c r="XAS1975" s="4"/>
      <c r="XAT1975" s="4"/>
      <c r="XAU1975" s="4"/>
      <c r="XAV1975" s="4"/>
      <c r="XAW1975" s="4"/>
      <c r="XAX1975" s="4"/>
      <c r="XAY1975" s="4"/>
      <c r="XAZ1975" s="4"/>
      <c r="XBA1975" s="4"/>
      <c r="XBB1975" s="4"/>
      <c r="XBC1975" s="4"/>
    </row>
    <row r="1976" s="1" customFormat="1" ht="12" customHeight="1" spans="1:15 16248:16279">
      <c r="A1976" s="45" t="s">
        <v>20</v>
      </c>
      <c r="B1976" s="45" t="s">
        <v>1859</v>
      </c>
      <c r="C1976" s="88">
        <v>1</v>
      </c>
      <c r="D1976" s="81" t="s">
        <v>1921</v>
      </c>
      <c r="E1976" s="45"/>
      <c r="F1976" s="45"/>
      <c r="G1976" s="88">
        <v>14.6</v>
      </c>
      <c r="H1976" s="48">
        <v>14.6</v>
      </c>
      <c r="I1976" s="45"/>
      <c r="J1976" s="49">
        <v>14.6</v>
      </c>
      <c r="K1976" s="47">
        <v>16</v>
      </c>
      <c r="L1976" s="47">
        <f t="shared" si="20"/>
        <v>233.6</v>
      </c>
      <c r="M1976" s="45"/>
      <c r="N1976" s="47">
        <f t="shared" si="19"/>
        <v>233.6</v>
      </c>
      <c r="O1976" s="63" t="s">
        <v>1922</v>
      </c>
      <c r="WZX1976" s="4"/>
      <c r="WZY1976" s="4"/>
      <c r="WZZ1976" s="4"/>
      <c r="XAA1976" s="4"/>
      <c r="XAB1976" s="4"/>
      <c r="XAC1976" s="4"/>
      <c r="XAD1976" s="4"/>
      <c r="XAE1976" s="4"/>
      <c r="XAF1976" s="4"/>
      <c r="XAG1976" s="4"/>
      <c r="XAH1976" s="4"/>
      <c r="XAI1976" s="4"/>
      <c r="XAJ1976" s="4"/>
      <c r="XAK1976" s="4"/>
      <c r="XAL1976" s="4"/>
      <c r="XAM1976" s="4"/>
      <c r="XAN1976" s="4"/>
      <c r="XAO1976" s="4"/>
      <c r="XAP1976" s="4"/>
      <c r="XAQ1976" s="4"/>
      <c r="XAR1976" s="4"/>
      <c r="XAS1976" s="4"/>
      <c r="XAT1976" s="4"/>
      <c r="XAU1976" s="4"/>
      <c r="XAV1976" s="4"/>
      <c r="XAW1976" s="4"/>
      <c r="XAX1976" s="4"/>
      <c r="XAY1976" s="4"/>
      <c r="XAZ1976" s="4"/>
      <c r="XBA1976" s="4"/>
      <c r="XBB1976" s="4"/>
      <c r="XBC1976" s="4"/>
    </row>
    <row r="1977" s="1" customFormat="1" ht="12" customHeight="1" spans="1:15 16248:16279">
      <c r="A1977" s="45" t="s">
        <v>20</v>
      </c>
      <c r="B1977" s="45" t="s">
        <v>1859</v>
      </c>
      <c r="C1977" s="45">
        <v>1</v>
      </c>
      <c r="D1977" s="46" t="s">
        <v>1923</v>
      </c>
      <c r="E1977" s="45"/>
      <c r="F1977" s="45"/>
      <c r="G1977" s="45">
        <v>4.3</v>
      </c>
      <c r="H1977" s="48">
        <v>4.3</v>
      </c>
      <c r="I1977" s="45"/>
      <c r="J1977" s="49">
        <v>4.3</v>
      </c>
      <c r="K1977" s="47">
        <v>16</v>
      </c>
      <c r="L1977" s="47">
        <f t="shared" si="20"/>
        <v>68.8</v>
      </c>
      <c r="M1977" s="45"/>
      <c r="N1977" s="47">
        <f t="shared" si="19"/>
        <v>68.8</v>
      </c>
      <c r="O1977" s="45"/>
      <c r="WZX1977" s="4"/>
      <c r="WZY1977" s="4"/>
      <c r="WZZ1977" s="4"/>
      <c r="XAA1977" s="4"/>
      <c r="XAB1977" s="4"/>
      <c r="XAC1977" s="4"/>
      <c r="XAD1977" s="4"/>
      <c r="XAE1977" s="4"/>
      <c r="XAF1977" s="4"/>
      <c r="XAG1977" s="4"/>
      <c r="XAH1977" s="4"/>
      <c r="XAI1977" s="4"/>
      <c r="XAJ1977" s="4"/>
      <c r="XAK1977" s="4"/>
      <c r="XAL1977" s="4"/>
      <c r="XAM1977" s="4"/>
      <c r="XAN1977" s="4"/>
      <c r="XAO1977" s="4"/>
      <c r="XAP1977" s="4"/>
      <c r="XAQ1977" s="4"/>
      <c r="XAR1977" s="4"/>
      <c r="XAS1977" s="4"/>
      <c r="XAT1977" s="4"/>
      <c r="XAU1977" s="4"/>
      <c r="XAV1977" s="4"/>
      <c r="XAW1977" s="4"/>
      <c r="XAX1977" s="4"/>
      <c r="XAY1977" s="4"/>
      <c r="XAZ1977" s="4"/>
      <c r="XBA1977" s="4"/>
      <c r="XBB1977" s="4"/>
      <c r="XBC1977" s="4"/>
    </row>
    <row r="1978" s="1" customFormat="1" ht="12" customHeight="1" spans="1:15 16248:16279">
      <c r="A1978" s="45" t="s">
        <v>20</v>
      </c>
      <c r="B1978" s="45" t="s">
        <v>1859</v>
      </c>
      <c r="C1978" s="88">
        <v>1</v>
      </c>
      <c r="D1978" s="46" t="s">
        <v>1924</v>
      </c>
      <c r="E1978" s="45"/>
      <c r="F1978" s="45"/>
      <c r="G1978" s="88">
        <v>18.7</v>
      </c>
      <c r="H1978" s="48">
        <v>18.7</v>
      </c>
      <c r="I1978" s="45"/>
      <c r="J1978" s="49">
        <v>18.7</v>
      </c>
      <c r="K1978" s="47">
        <v>16</v>
      </c>
      <c r="L1978" s="47">
        <f t="shared" si="20"/>
        <v>299.2</v>
      </c>
      <c r="M1978" s="45"/>
      <c r="N1978" s="47">
        <f t="shared" si="19"/>
        <v>299.2</v>
      </c>
      <c r="O1978" s="45"/>
      <c r="WZX1978" s="4"/>
      <c r="WZY1978" s="4"/>
      <c r="WZZ1978" s="4"/>
      <c r="XAA1978" s="4"/>
      <c r="XAB1978" s="4"/>
      <c r="XAC1978" s="4"/>
      <c r="XAD1978" s="4"/>
      <c r="XAE1978" s="4"/>
      <c r="XAF1978" s="4"/>
      <c r="XAG1978" s="4"/>
      <c r="XAH1978" s="4"/>
      <c r="XAI1978" s="4"/>
      <c r="XAJ1978" s="4"/>
      <c r="XAK1978" s="4"/>
      <c r="XAL1978" s="4"/>
      <c r="XAM1978" s="4"/>
      <c r="XAN1978" s="4"/>
      <c r="XAO1978" s="4"/>
      <c r="XAP1978" s="4"/>
      <c r="XAQ1978" s="4"/>
      <c r="XAR1978" s="4"/>
      <c r="XAS1978" s="4"/>
      <c r="XAT1978" s="4"/>
      <c r="XAU1978" s="4"/>
      <c r="XAV1978" s="4"/>
      <c r="XAW1978" s="4"/>
      <c r="XAX1978" s="4"/>
      <c r="XAY1978" s="4"/>
      <c r="XAZ1978" s="4"/>
      <c r="XBA1978" s="4"/>
      <c r="XBB1978" s="4"/>
      <c r="XBC1978" s="4"/>
    </row>
    <row r="1979" s="1" customFormat="1" ht="12" customHeight="1" spans="1:15 16248:16279">
      <c r="A1979" s="45" t="s">
        <v>20</v>
      </c>
      <c r="B1979" s="45" t="s">
        <v>1859</v>
      </c>
      <c r="C1979" s="45">
        <v>1</v>
      </c>
      <c r="D1979" s="46" t="s">
        <v>1925</v>
      </c>
      <c r="E1979" s="45"/>
      <c r="F1979" s="45"/>
      <c r="G1979" s="45">
        <v>12.6</v>
      </c>
      <c r="H1979" s="48">
        <v>12.6</v>
      </c>
      <c r="I1979" s="45"/>
      <c r="J1979" s="49">
        <v>12.6</v>
      </c>
      <c r="K1979" s="47">
        <v>16</v>
      </c>
      <c r="L1979" s="47">
        <f t="shared" si="20"/>
        <v>201.6</v>
      </c>
      <c r="M1979" s="45"/>
      <c r="N1979" s="47">
        <f t="shared" ref="N1979:N2042" si="21">L1979</f>
        <v>201.6</v>
      </c>
      <c r="O1979" s="45"/>
      <c r="WZX1979" s="4"/>
      <c r="WZY1979" s="4"/>
      <c r="WZZ1979" s="4"/>
      <c r="XAA1979" s="4"/>
      <c r="XAB1979" s="4"/>
      <c r="XAC1979" s="4"/>
      <c r="XAD1979" s="4"/>
      <c r="XAE1979" s="4"/>
      <c r="XAF1979" s="4"/>
      <c r="XAG1979" s="4"/>
      <c r="XAH1979" s="4"/>
      <c r="XAI1979" s="4"/>
      <c r="XAJ1979" s="4"/>
      <c r="XAK1979" s="4"/>
      <c r="XAL1979" s="4"/>
      <c r="XAM1979" s="4"/>
      <c r="XAN1979" s="4"/>
      <c r="XAO1979" s="4"/>
      <c r="XAP1979" s="4"/>
      <c r="XAQ1979" s="4"/>
      <c r="XAR1979" s="4"/>
      <c r="XAS1979" s="4"/>
      <c r="XAT1979" s="4"/>
      <c r="XAU1979" s="4"/>
      <c r="XAV1979" s="4"/>
      <c r="XAW1979" s="4"/>
      <c r="XAX1979" s="4"/>
      <c r="XAY1979" s="4"/>
      <c r="XAZ1979" s="4"/>
      <c r="XBA1979" s="4"/>
      <c r="XBB1979" s="4"/>
      <c r="XBC1979" s="4"/>
    </row>
    <row r="1980" s="1" customFormat="1" ht="12" customHeight="1" spans="1:15 16248:16279">
      <c r="A1980" s="45" t="s">
        <v>20</v>
      </c>
      <c r="B1980" s="45" t="s">
        <v>1859</v>
      </c>
      <c r="C1980" s="88">
        <v>1</v>
      </c>
      <c r="D1980" s="46" t="s">
        <v>1926</v>
      </c>
      <c r="E1980" s="45"/>
      <c r="F1980" s="45"/>
      <c r="G1980" s="88">
        <v>10.5</v>
      </c>
      <c r="H1980" s="48">
        <v>10.5</v>
      </c>
      <c r="I1980" s="45"/>
      <c r="J1980" s="49">
        <v>10.5</v>
      </c>
      <c r="K1980" s="47">
        <v>16</v>
      </c>
      <c r="L1980" s="47">
        <f t="shared" si="20"/>
        <v>168</v>
      </c>
      <c r="M1980" s="45"/>
      <c r="N1980" s="47">
        <f t="shared" si="21"/>
        <v>168</v>
      </c>
      <c r="O1980" s="45"/>
      <c r="WZX1980" s="4"/>
      <c r="WZY1980" s="4"/>
      <c r="WZZ1980" s="4"/>
      <c r="XAA1980" s="4"/>
      <c r="XAB1980" s="4"/>
      <c r="XAC1980" s="4"/>
      <c r="XAD1980" s="4"/>
      <c r="XAE1980" s="4"/>
      <c r="XAF1980" s="4"/>
      <c r="XAG1980" s="4"/>
      <c r="XAH1980" s="4"/>
      <c r="XAI1980" s="4"/>
      <c r="XAJ1980" s="4"/>
      <c r="XAK1980" s="4"/>
      <c r="XAL1980" s="4"/>
      <c r="XAM1980" s="4"/>
      <c r="XAN1980" s="4"/>
      <c r="XAO1980" s="4"/>
      <c r="XAP1980" s="4"/>
      <c r="XAQ1980" s="4"/>
      <c r="XAR1980" s="4"/>
      <c r="XAS1980" s="4"/>
      <c r="XAT1980" s="4"/>
      <c r="XAU1980" s="4"/>
      <c r="XAV1980" s="4"/>
      <c r="XAW1980" s="4"/>
      <c r="XAX1980" s="4"/>
      <c r="XAY1980" s="4"/>
      <c r="XAZ1980" s="4"/>
      <c r="XBA1980" s="4"/>
      <c r="XBB1980" s="4"/>
      <c r="XBC1980" s="4"/>
    </row>
    <row r="1981" s="1" customFormat="1" ht="12" customHeight="1" spans="1:15 16248:16279">
      <c r="A1981" s="45" t="s">
        <v>20</v>
      </c>
      <c r="B1981" s="45" t="s">
        <v>1859</v>
      </c>
      <c r="C1981" s="45">
        <v>1</v>
      </c>
      <c r="D1981" s="46" t="s">
        <v>1927</v>
      </c>
      <c r="E1981" s="45"/>
      <c r="F1981" s="45"/>
      <c r="G1981" s="45">
        <v>4.3</v>
      </c>
      <c r="H1981" s="48">
        <v>4.3</v>
      </c>
      <c r="I1981" s="45"/>
      <c r="J1981" s="49">
        <v>4.3</v>
      </c>
      <c r="K1981" s="47">
        <v>16</v>
      </c>
      <c r="L1981" s="47">
        <f t="shared" si="20"/>
        <v>68.8</v>
      </c>
      <c r="M1981" s="45"/>
      <c r="N1981" s="47">
        <f t="shared" si="21"/>
        <v>68.8</v>
      </c>
      <c r="O1981" s="45"/>
      <c r="WZX1981" s="4"/>
      <c r="WZY1981" s="4"/>
      <c r="WZZ1981" s="4"/>
      <c r="XAA1981" s="4"/>
      <c r="XAB1981" s="4"/>
      <c r="XAC1981" s="4"/>
      <c r="XAD1981" s="4"/>
      <c r="XAE1981" s="4"/>
      <c r="XAF1981" s="4"/>
      <c r="XAG1981" s="4"/>
      <c r="XAH1981" s="4"/>
      <c r="XAI1981" s="4"/>
      <c r="XAJ1981" s="4"/>
      <c r="XAK1981" s="4"/>
      <c r="XAL1981" s="4"/>
      <c r="XAM1981" s="4"/>
      <c r="XAN1981" s="4"/>
      <c r="XAO1981" s="4"/>
      <c r="XAP1981" s="4"/>
      <c r="XAQ1981" s="4"/>
      <c r="XAR1981" s="4"/>
      <c r="XAS1981" s="4"/>
      <c r="XAT1981" s="4"/>
      <c r="XAU1981" s="4"/>
      <c r="XAV1981" s="4"/>
      <c r="XAW1981" s="4"/>
      <c r="XAX1981" s="4"/>
      <c r="XAY1981" s="4"/>
      <c r="XAZ1981" s="4"/>
      <c r="XBA1981" s="4"/>
      <c r="XBB1981" s="4"/>
      <c r="XBC1981" s="4"/>
    </row>
    <row r="1982" s="1" customFormat="1" ht="12" customHeight="1" spans="1:15 16248:16279">
      <c r="A1982" s="45" t="s">
        <v>20</v>
      </c>
      <c r="B1982" s="45" t="s">
        <v>1859</v>
      </c>
      <c r="C1982" s="88">
        <v>1</v>
      </c>
      <c r="D1982" s="46" t="s">
        <v>1928</v>
      </c>
      <c r="E1982" s="45"/>
      <c r="F1982" s="45"/>
      <c r="G1982" s="88">
        <v>8.4</v>
      </c>
      <c r="H1982" s="48">
        <v>8.4</v>
      </c>
      <c r="I1982" s="45"/>
      <c r="J1982" s="49">
        <v>8.4</v>
      </c>
      <c r="K1982" s="47">
        <v>16</v>
      </c>
      <c r="L1982" s="47">
        <f t="shared" si="20"/>
        <v>134.4</v>
      </c>
      <c r="M1982" s="45"/>
      <c r="N1982" s="47">
        <f t="shared" si="21"/>
        <v>134.4</v>
      </c>
      <c r="O1982" s="45"/>
      <c r="WZX1982" s="4"/>
      <c r="WZY1982" s="4"/>
      <c r="WZZ1982" s="4"/>
      <c r="XAA1982" s="4"/>
      <c r="XAB1982" s="4"/>
      <c r="XAC1982" s="4"/>
      <c r="XAD1982" s="4"/>
      <c r="XAE1982" s="4"/>
      <c r="XAF1982" s="4"/>
      <c r="XAG1982" s="4"/>
      <c r="XAH1982" s="4"/>
      <c r="XAI1982" s="4"/>
      <c r="XAJ1982" s="4"/>
      <c r="XAK1982" s="4"/>
      <c r="XAL1982" s="4"/>
      <c r="XAM1982" s="4"/>
      <c r="XAN1982" s="4"/>
      <c r="XAO1982" s="4"/>
      <c r="XAP1982" s="4"/>
      <c r="XAQ1982" s="4"/>
      <c r="XAR1982" s="4"/>
      <c r="XAS1982" s="4"/>
      <c r="XAT1982" s="4"/>
      <c r="XAU1982" s="4"/>
      <c r="XAV1982" s="4"/>
      <c r="XAW1982" s="4"/>
      <c r="XAX1982" s="4"/>
      <c r="XAY1982" s="4"/>
      <c r="XAZ1982" s="4"/>
      <c r="XBA1982" s="4"/>
      <c r="XBB1982" s="4"/>
      <c r="XBC1982" s="4"/>
    </row>
    <row r="1983" s="1" customFormat="1" ht="12" customHeight="1" spans="1:15 16248:16279">
      <c r="A1983" s="45" t="s">
        <v>20</v>
      </c>
      <c r="B1983" s="45" t="s">
        <v>1859</v>
      </c>
      <c r="C1983" s="45">
        <v>1</v>
      </c>
      <c r="D1983" s="46" t="s">
        <v>1929</v>
      </c>
      <c r="E1983" s="45"/>
      <c r="F1983" s="45"/>
      <c r="G1983" s="45">
        <v>6.4</v>
      </c>
      <c r="H1983" s="48">
        <v>6.4</v>
      </c>
      <c r="I1983" s="45"/>
      <c r="J1983" s="49">
        <v>6.4</v>
      </c>
      <c r="K1983" s="47">
        <v>16</v>
      </c>
      <c r="L1983" s="47">
        <f t="shared" si="20"/>
        <v>102.4</v>
      </c>
      <c r="M1983" s="45"/>
      <c r="N1983" s="47">
        <f t="shared" si="21"/>
        <v>102.4</v>
      </c>
      <c r="O1983" s="45"/>
      <c r="WZX1983" s="4"/>
      <c r="WZY1983" s="4"/>
      <c r="WZZ1983" s="4"/>
      <c r="XAA1983" s="4"/>
      <c r="XAB1983" s="4"/>
      <c r="XAC1983" s="4"/>
      <c r="XAD1983" s="4"/>
      <c r="XAE1983" s="4"/>
      <c r="XAF1983" s="4"/>
      <c r="XAG1983" s="4"/>
      <c r="XAH1983" s="4"/>
      <c r="XAI1983" s="4"/>
      <c r="XAJ1983" s="4"/>
      <c r="XAK1983" s="4"/>
      <c r="XAL1983" s="4"/>
      <c r="XAM1983" s="4"/>
      <c r="XAN1983" s="4"/>
      <c r="XAO1983" s="4"/>
      <c r="XAP1983" s="4"/>
      <c r="XAQ1983" s="4"/>
      <c r="XAR1983" s="4"/>
      <c r="XAS1983" s="4"/>
      <c r="XAT1983" s="4"/>
      <c r="XAU1983" s="4"/>
      <c r="XAV1983" s="4"/>
      <c r="XAW1983" s="4"/>
      <c r="XAX1983" s="4"/>
      <c r="XAY1983" s="4"/>
      <c r="XAZ1983" s="4"/>
      <c r="XBA1983" s="4"/>
      <c r="XBB1983" s="4"/>
      <c r="XBC1983" s="4"/>
    </row>
    <row r="1984" s="1" customFormat="1" ht="12" customHeight="1" spans="1:15 16248:16279">
      <c r="A1984" s="45" t="s">
        <v>20</v>
      </c>
      <c r="B1984" s="45" t="s">
        <v>1859</v>
      </c>
      <c r="C1984" s="88">
        <v>1</v>
      </c>
      <c r="D1984" s="46" t="s">
        <v>1930</v>
      </c>
      <c r="E1984" s="45"/>
      <c r="F1984" s="45"/>
      <c r="G1984" s="88">
        <v>6.4</v>
      </c>
      <c r="H1984" s="48">
        <v>6.4</v>
      </c>
      <c r="I1984" s="45"/>
      <c r="J1984" s="49">
        <v>6.4</v>
      </c>
      <c r="K1984" s="47">
        <v>16</v>
      </c>
      <c r="L1984" s="47">
        <f t="shared" si="20"/>
        <v>102.4</v>
      </c>
      <c r="M1984" s="45"/>
      <c r="N1984" s="47">
        <f t="shared" si="21"/>
        <v>102.4</v>
      </c>
      <c r="O1984" s="45"/>
      <c r="WZX1984" s="4"/>
      <c r="WZY1984" s="4"/>
      <c r="WZZ1984" s="4"/>
      <c r="XAA1984" s="4"/>
      <c r="XAB1984" s="4"/>
      <c r="XAC1984" s="4"/>
      <c r="XAD1984" s="4"/>
      <c r="XAE1984" s="4"/>
      <c r="XAF1984" s="4"/>
      <c r="XAG1984" s="4"/>
      <c r="XAH1984" s="4"/>
      <c r="XAI1984" s="4"/>
      <c r="XAJ1984" s="4"/>
      <c r="XAK1984" s="4"/>
      <c r="XAL1984" s="4"/>
      <c r="XAM1984" s="4"/>
      <c r="XAN1984" s="4"/>
      <c r="XAO1984" s="4"/>
      <c r="XAP1984" s="4"/>
      <c r="XAQ1984" s="4"/>
      <c r="XAR1984" s="4"/>
      <c r="XAS1984" s="4"/>
      <c r="XAT1984" s="4"/>
      <c r="XAU1984" s="4"/>
      <c r="XAV1984" s="4"/>
      <c r="XAW1984" s="4"/>
      <c r="XAX1984" s="4"/>
      <c r="XAY1984" s="4"/>
      <c r="XAZ1984" s="4"/>
      <c r="XBA1984" s="4"/>
      <c r="XBB1984" s="4"/>
      <c r="XBC1984" s="4"/>
    </row>
    <row r="1985" s="1" customFormat="1" ht="12" customHeight="1" spans="1:15 16248:16279">
      <c r="A1985" s="45" t="s">
        <v>20</v>
      </c>
      <c r="B1985" s="45" t="s">
        <v>1859</v>
      </c>
      <c r="C1985" s="45">
        <v>1</v>
      </c>
      <c r="D1985" s="46" t="s">
        <v>1931</v>
      </c>
      <c r="E1985" s="45"/>
      <c r="F1985" s="45"/>
      <c r="G1985" s="45">
        <v>4.3</v>
      </c>
      <c r="H1985" s="48">
        <v>4.3</v>
      </c>
      <c r="I1985" s="45"/>
      <c r="J1985" s="49">
        <v>4.3</v>
      </c>
      <c r="K1985" s="47">
        <v>16</v>
      </c>
      <c r="L1985" s="47">
        <f t="shared" si="20"/>
        <v>68.8</v>
      </c>
      <c r="M1985" s="45"/>
      <c r="N1985" s="47">
        <f t="shared" si="21"/>
        <v>68.8</v>
      </c>
      <c r="O1985" s="45"/>
      <c r="WZX1985" s="4"/>
      <c r="WZY1985" s="4"/>
      <c r="WZZ1985" s="4"/>
      <c r="XAA1985" s="4"/>
      <c r="XAB1985" s="4"/>
      <c r="XAC1985" s="4"/>
      <c r="XAD1985" s="4"/>
      <c r="XAE1985" s="4"/>
      <c r="XAF1985" s="4"/>
      <c r="XAG1985" s="4"/>
      <c r="XAH1985" s="4"/>
      <c r="XAI1985" s="4"/>
      <c r="XAJ1985" s="4"/>
      <c r="XAK1985" s="4"/>
      <c r="XAL1985" s="4"/>
      <c r="XAM1985" s="4"/>
      <c r="XAN1985" s="4"/>
      <c r="XAO1985" s="4"/>
      <c r="XAP1985" s="4"/>
      <c r="XAQ1985" s="4"/>
      <c r="XAR1985" s="4"/>
      <c r="XAS1985" s="4"/>
      <c r="XAT1985" s="4"/>
      <c r="XAU1985" s="4"/>
      <c r="XAV1985" s="4"/>
      <c r="XAW1985" s="4"/>
      <c r="XAX1985" s="4"/>
      <c r="XAY1985" s="4"/>
      <c r="XAZ1985" s="4"/>
      <c r="XBA1985" s="4"/>
      <c r="XBB1985" s="4"/>
      <c r="XBC1985" s="4"/>
    </row>
    <row r="1986" s="1" customFormat="1" ht="12" customHeight="1" spans="1:15 16248:16279">
      <c r="A1986" s="45" t="s">
        <v>20</v>
      </c>
      <c r="B1986" s="45" t="s">
        <v>1859</v>
      </c>
      <c r="C1986" s="88">
        <v>1</v>
      </c>
      <c r="D1986" s="46" t="s">
        <v>1932</v>
      </c>
      <c r="E1986" s="45"/>
      <c r="F1986" s="45"/>
      <c r="G1986" s="88">
        <v>8.4</v>
      </c>
      <c r="H1986" s="48">
        <v>8.4</v>
      </c>
      <c r="I1986" s="45"/>
      <c r="J1986" s="49">
        <v>8.4</v>
      </c>
      <c r="K1986" s="47">
        <v>16</v>
      </c>
      <c r="L1986" s="47">
        <f t="shared" si="20"/>
        <v>134.4</v>
      </c>
      <c r="M1986" s="45"/>
      <c r="N1986" s="47">
        <f t="shared" si="21"/>
        <v>134.4</v>
      </c>
      <c r="O1986" s="45"/>
      <c r="WZX1986" s="4"/>
      <c r="WZY1986" s="4"/>
      <c r="WZZ1986" s="4"/>
      <c r="XAA1986" s="4"/>
      <c r="XAB1986" s="4"/>
      <c r="XAC1986" s="4"/>
      <c r="XAD1986" s="4"/>
      <c r="XAE1986" s="4"/>
      <c r="XAF1986" s="4"/>
      <c r="XAG1986" s="4"/>
      <c r="XAH1986" s="4"/>
      <c r="XAI1986" s="4"/>
      <c r="XAJ1986" s="4"/>
      <c r="XAK1986" s="4"/>
      <c r="XAL1986" s="4"/>
      <c r="XAM1986" s="4"/>
      <c r="XAN1986" s="4"/>
      <c r="XAO1986" s="4"/>
      <c r="XAP1986" s="4"/>
      <c r="XAQ1986" s="4"/>
      <c r="XAR1986" s="4"/>
      <c r="XAS1986" s="4"/>
      <c r="XAT1986" s="4"/>
      <c r="XAU1986" s="4"/>
      <c r="XAV1986" s="4"/>
      <c r="XAW1986" s="4"/>
      <c r="XAX1986" s="4"/>
      <c r="XAY1986" s="4"/>
      <c r="XAZ1986" s="4"/>
      <c r="XBA1986" s="4"/>
      <c r="XBB1986" s="4"/>
      <c r="XBC1986" s="4"/>
    </row>
    <row r="1987" s="1" customFormat="1" ht="12" customHeight="1" spans="1:15 16248:16279">
      <c r="A1987" s="45" t="s">
        <v>20</v>
      </c>
      <c r="B1987" s="45" t="s">
        <v>1859</v>
      </c>
      <c r="C1987" s="45">
        <v>1</v>
      </c>
      <c r="D1987" s="46" t="s">
        <v>1933</v>
      </c>
      <c r="E1987" s="45"/>
      <c r="F1987" s="45"/>
      <c r="G1987" s="45">
        <v>6.4</v>
      </c>
      <c r="H1987" s="48">
        <v>6.4</v>
      </c>
      <c r="I1987" s="45"/>
      <c r="J1987" s="49">
        <v>6.4</v>
      </c>
      <c r="K1987" s="47">
        <v>16</v>
      </c>
      <c r="L1987" s="47">
        <f t="shared" si="20"/>
        <v>102.4</v>
      </c>
      <c r="M1987" s="45"/>
      <c r="N1987" s="47">
        <f t="shared" si="21"/>
        <v>102.4</v>
      </c>
      <c r="O1987" s="45"/>
      <c r="WZX1987" s="4"/>
      <c r="WZY1987" s="4"/>
      <c r="WZZ1987" s="4"/>
      <c r="XAA1987" s="4"/>
      <c r="XAB1987" s="4"/>
      <c r="XAC1987" s="4"/>
      <c r="XAD1987" s="4"/>
      <c r="XAE1987" s="4"/>
      <c r="XAF1987" s="4"/>
      <c r="XAG1987" s="4"/>
      <c r="XAH1987" s="4"/>
      <c r="XAI1987" s="4"/>
      <c r="XAJ1987" s="4"/>
      <c r="XAK1987" s="4"/>
      <c r="XAL1987" s="4"/>
      <c r="XAM1987" s="4"/>
      <c r="XAN1987" s="4"/>
      <c r="XAO1987" s="4"/>
      <c r="XAP1987" s="4"/>
      <c r="XAQ1987" s="4"/>
      <c r="XAR1987" s="4"/>
      <c r="XAS1987" s="4"/>
      <c r="XAT1987" s="4"/>
      <c r="XAU1987" s="4"/>
      <c r="XAV1987" s="4"/>
      <c r="XAW1987" s="4"/>
      <c r="XAX1987" s="4"/>
      <c r="XAY1987" s="4"/>
      <c r="XAZ1987" s="4"/>
      <c r="XBA1987" s="4"/>
      <c r="XBB1987" s="4"/>
      <c r="XBC1987" s="4"/>
    </row>
    <row r="1988" s="1" customFormat="1" ht="12" customHeight="1" spans="1:15 16248:16279">
      <c r="A1988" s="45" t="s">
        <v>20</v>
      </c>
      <c r="B1988" s="45" t="s">
        <v>1859</v>
      </c>
      <c r="C1988" s="88">
        <v>1</v>
      </c>
      <c r="D1988" s="46" t="s">
        <v>1934</v>
      </c>
      <c r="E1988" s="45"/>
      <c r="F1988" s="45"/>
      <c r="G1988" s="88">
        <v>6.4</v>
      </c>
      <c r="H1988" s="48">
        <v>6.4</v>
      </c>
      <c r="I1988" s="45"/>
      <c r="J1988" s="49">
        <v>6.4</v>
      </c>
      <c r="K1988" s="47">
        <v>16</v>
      </c>
      <c r="L1988" s="47">
        <f t="shared" si="20"/>
        <v>102.4</v>
      </c>
      <c r="M1988" s="45"/>
      <c r="N1988" s="47">
        <f t="shared" si="21"/>
        <v>102.4</v>
      </c>
      <c r="O1988" s="45"/>
      <c r="WZX1988" s="4"/>
      <c r="WZY1988" s="4"/>
      <c r="WZZ1988" s="4"/>
      <c r="XAA1988" s="4"/>
      <c r="XAB1988" s="4"/>
      <c r="XAC1988" s="4"/>
      <c r="XAD1988" s="4"/>
      <c r="XAE1988" s="4"/>
      <c r="XAF1988" s="4"/>
      <c r="XAG1988" s="4"/>
      <c r="XAH1988" s="4"/>
      <c r="XAI1988" s="4"/>
      <c r="XAJ1988" s="4"/>
      <c r="XAK1988" s="4"/>
      <c r="XAL1988" s="4"/>
      <c r="XAM1988" s="4"/>
      <c r="XAN1988" s="4"/>
      <c r="XAO1988" s="4"/>
      <c r="XAP1988" s="4"/>
      <c r="XAQ1988" s="4"/>
      <c r="XAR1988" s="4"/>
      <c r="XAS1988" s="4"/>
      <c r="XAT1988" s="4"/>
      <c r="XAU1988" s="4"/>
      <c r="XAV1988" s="4"/>
      <c r="XAW1988" s="4"/>
      <c r="XAX1988" s="4"/>
      <c r="XAY1988" s="4"/>
      <c r="XAZ1988" s="4"/>
      <c r="XBA1988" s="4"/>
      <c r="XBB1988" s="4"/>
      <c r="XBC1988" s="4"/>
    </row>
    <row r="1989" s="1" customFormat="1" ht="12" customHeight="1" spans="1:15 16248:16279">
      <c r="A1989" s="45" t="s">
        <v>20</v>
      </c>
      <c r="B1989" s="45" t="s">
        <v>1859</v>
      </c>
      <c r="C1989" s="45">
        <v>1</v>
      </c>
      <c r="D1989" s="46" t="s">
        <v>1935</v>
      </c>
      <c r="E1989" s="45"/>
      <c r="F1989" s="45"/>
      <c r="G1989" s="45">
        <v>20.8</v>
      </c>
      <c r="H1989" s="48">
        <v>20.8</v>
      </c>
      <c r="I1989" s="45"/>
      <c r="J1989" s="49">
        <v>20.8</v>
      </c>
      <c r="K1989" s="47">
        <v>16</v>
      </c>
      <c r="L1989" s="47">
        <f t="shared" si="20"/>
        <v>332.8</v>
      </c>
      <c r="M1989" s="45"/>
      <c r="N1989" s="47">
        <f t="shared" si="21"/>
        <v>332.8</v>
      </c>
      <c r="O1989" s="45"/>
      <c r="WZX1989" s="4"/>
      <c r="WZY1989" s="4"/>
      <c r="WZZ1989" s="4"/>
      <c r="XAA1989" s="4"/>
      <c r="XAB1989" s="4"/>
      <c r="XAC1989" s="4"/>
      <c r="XAD1989" s="4"/>
      <c r="XAE1989" s="4"/>
      <c r="XAF1989" s="4"/>
      <c r="XAG1989" s="4"/>
      <c r="XAH1989" s="4"/>
      <c r="XAI1989" s="4"/>
      <c r="XAJ1989" s="4"/>
      <c r="XAK1989" s="4"/>
      <c r="XAL1989" s="4"/>
      <c r="XAM1989" s="4"/>
      <c r="XAN1989" s="4"/>
      <c r="XAO1989" s="4"/>
      <c r="XAP1989" s="4"/>
      <c r="XAQ1989" s="4"/>
      <c r="XAR1989" s="4"/>
      <c r="XAS1989" s="4"/>
      <c r="XAT1989" s="4"/>
      <c r="XAU1989" s="4"/>
      <c r="XAV1989" s="4"/>
      <c r="XAW1989" s="4"/>
      <c r="XAX1989" s="4"/>
      <c r="XAY1989" s="4"/>
      <c r="XAZ1989" s="4"/>
      <c r="XBA1989" s="4"/>
      <c r="XBB1989" s="4"/>
      <c r="XBC1989" s="4"/>
    </row>
    <row r="1990" s="1" customFormat="1" ht="12" customHeight="1" spans="1:15 16248:16279">
      <c r="A1990" s="45" t="s">
        <v>20</v>
      </c>
      <c r="B1990" s="45" t="s">
        <v>1859</v>
      </c>
      <c r="C1990" s="88">
        <v>1</v>
      </c>
      <c r="D1990" s="46" t="s">
        <v>1936</v>
      </c>
      <c r="E1990" s="45"/>
      <c r="F1990" s="45"/>
      <c r="G1990" s="88">
        <v>16.7</v>
      </c>
      <c r="H1990" s="48">
        <v>16.7</v>
      </c>
      <c r="I1990" s="45"/>
      <c r="J1990" s="49">
        <v>16.7</v>
      </c>
      <c r="K1990" s="47">
        <v>16</v>
      </c>
      <c r="L1990" s="47">
        <f t="shared" si="20"/>
        <v>267.2</v>
      </c>
      <c r="M1990" s="45"/>
      <c r="N1990" s="47">
        <f t="shared" si="21"/>
        <v>267.2</v>
      </c>
      <c r="O1990" s="45"/>
      <c r="WZX1990" s="4"/>
      <c r="WZY1990" s="4"/>
      <c r="WZZ1990" s="4"/>
      <c r="XAA1990" s="4"/>
      <c r="XAB1990" s="4"/>
      <c r="XAC1990" s="4"/>
      <c r="XAD1990" s="4"/>
      <c r="XAE1990" s="4"/>
      <c r="XAF1990" s="4"/>
      <c r="XAG1990" s="4"/>
      <c r="XAH1990" s="4"/>
      <c r="XAI1990" s="4"/>
      <c r="XAJ1990" s="4"/>
      <c r="XAK1990" s="4"/>
      <c r="XAL1990" s="4"/>
      <c r="XAM1990" s="4"/>
      <c r="XAN1990" s="4"/>
      <c r="XAO1990" s="4"/>
      <c r="XAP1990" s="4"/>
      <c r="XAQ1990" s="4"/>
      <c r="XAR1990" s="4"/>
      <c r="XAS1990" s="4"/>
      <c r="XAT1990" s="4"/>
      <c r="XAU1990" s="4"/>
      <c r="XAV1990" s="4"/>
      <c r="XAW1990" s="4"/>
      <c r="XAX1990" s="4"/>
      <c r="XAY1990" s="4"/>
      <c r="XAZ1990" s="4"/>
      <c r="XBA1990" s="4"/>
      <c r="XBB1990" s="4"/>
      <c r="XBC1990" s="4"/>
    </row>
    <row r="1991" s="1" customFormat="1" ht="12" customHeight="1" spans="1:15 16248:16279">
      <c r="A1991" s="45" t="s">
        <v>20</v>
      </c>
      <c r="B1991" s="45" t="s">
        <v>1859</v>
      </c>
      <c r="C1991" s="45">
        <v>2</v>
      </c>
      <c r="D1991" s="46" t="s">
        <v>1937</v>
      </c>
      <c r="E1991" s="45"/>
      <c r="F1991" s="45"/>
      <c r="G1991" s="45">
        <v>15.7</v>
      </c>
      <c r="H1991" s="48">
        <v>15.7</v>
      </c>
      <c r="I1991" s="45"/>
      <c r="J1991" s="49">
        <v>15.7</v>
      </c>
      <c r="K1991" s="47">
        <v>16</v>
      </c>
      <c r="L1991" s="47">
        <f t="shared" ref="L1991:L2054" si="22">J1991*K1991</f>
        <v>251.2</v>
      </c>
      <c r="M1991" s="45"/>
      <c r="N1991" s="47">
        <f t="shared" si="21"/>
        <v>251.2</v>
      </c>
      <c r="O1991" s="45"/>
      <c r="WZX1991" s="4"/>
      <c r="WZY1991" s="4"/>
      <c r="WZZ1991" s="4"/>
      <c r="XAA1991" s="4"/>
      <c r="XAB1991" s="4"/>
      <c r="XAC1991" s="4"/>
      <c r="XAD1991" s="4"/>
      <c r="XAE1991" s="4"/>
      <c r="XAF1991" s="4"/>
      <c r="XAG1991" s="4"/>
      <c r="XAH1991" s="4"/>
      <c r="XAI1991" s="4"/>
      <c r="XAJ1991" s="4"/>
      <c r="XAK1991" s="4"/>
      <c r="XAL1991" s="4"/>
      <c r="XAM1991" s="4"/>
      <c r="XAN1991" s="4"/>
      <c r="XAO1991" s="4"/>
      <c r="XAP1991" s="4"/>
      <c r="XAQ1991" s="4"/>
      <c r="XAR1991" s="4"/>
      <c r="XAS1991" s="4"/>
      <c r="XAT1991" s="4"/>
      <c r="XAU1991" s="4"/>
      <c r="XAV1991" s="4"/>
      <c r="XAW1991" s="4"/>
      <c r="XAX1991" s="4"/>
      <c r="XAY1991" s="4"/>
      <c r="XAZ1991" s="4"/>
      <c r="XBA1991" s="4"/>
      <c r="XBB1991" s="4"/>
      <c r="XBC1991" s="4"/>
    </row>
    <row r="1992" s="1" customFormat="1" ht="12" customHeight="1" spans="1:15 16248:16279">
      <c r="A1992" s="45" t="s">
        <v>20</v>
      </c>
      <c r="B1992" s="45" t="s">
        <v>1859</v>
      </c>
      <c r="C1992" s="88">
        <v>2</v>
      </c>
      <c r="D1992" s="46" t="s">
        <v>1938</v>
      </c>
      <c r="E1992" s="45"/>
      <c r="F1992" s="45"/>
      <c r="G1992" s="88">
        <v>8</v>
      </c>
      <c r="H1992" s="48">
        <v>8</v>
      </c>
      <c r="I1992" s="45"/>
      <c r="J1992" s="49">
        <v>8</v>
      </c>
      <c r="K1992" s="47">
        <v>16</v>
      </c>
      <c r="L1992" s="47">
        <f t="shared" si="22"/>
        <v>128</v>
      </c>
      <c r="M1992" s="45"/>
      <c r="N1992" s="47">
        <f t="shared" si="21"/>
        <v>128</v>
      </c>
      <c r="O1992" s="45"/>
      <c r="WZX1992" s="4"/>
      <c r="WZY1992" s="4"/>
      <c r="WZZ1992" s="4"/>
      <c r="XAA1992" s="4"/>
      <c r="XAB1992" s="4"/>
      <c r="XAC1992" s="4"/>
      <c r="XAD1992" s="4"/>
      <c r="XAE1992" s="4"/>
      <c r="XAF1992" s="4"/>
      <c r="XAG1992" s="4"/>
      <c r="XAH1992" s="4"/>
      <c r="XAI1992" s="4"/>
      <c r="XAJ1992" s="4"/>
      <c r="XAK1992" s="4"/>
      <c r="XAL1992" s="4"/>
      <c r="XAM1992" s="4"/>
      <c r="XAN1992" s="4"/>
      <c r="XAO1992" s="4"/>
      <c r="XAP1992" s="4"/>
      <c r="XAQ1992" s="4"/>
      <c r="XAR1992" s="4"/>
      <c r="XAS1992" s="4"/>
      <c r="XAT1992" s="4"/>
      <c r="XAU1992" s="4"/>
      <c r="XAV1992" s="4"/>
      <c r="XAW1992" s="4"/>
      <c r="XAX1992" s="4"/>
      <c r="XAY1992" s="4"/>
      <c r="XAZ1992" s="4"/>
      <c r="XBA1992" s="4"/>
      <c r="XBB1992" s="4"/>
      <c r="XBC1992" s="4"/>
    </row>
    <row r="1993" s="1" customFormat="1" ht="12" customHeight="1" spans="1:15 16248:16279">
      <c r="A1993" s="45" t="s">
        <v>20</v>
      </c>
      <c r="B1993" s="45" t="s">
        <v>1859</v>
      </c>
      <c r="C1993" s="45">
        <v>2</v>
      </c>
      <c r="D1993" s="46" t="s">
        <v>1939</v>
      </c>
      <c r="E1993" s="45"/>
      <c r="F1993" s="45"/>
      <c r="G1993" s="45">
        <v>11.8</v>
      </c>
      <c r="H1993" s="48">
        <v>11.8</v>
      </c>
      <c r="I1993" s="45"/>
      <c r="J1993" s="49">
        <v>11.8</v>
      </c>
      <c r="K1993" s="47">
        <v>16</v>
      </c>
      <c r="L1993" s="47">
        <f t="shared" si="22"/>
        <v>188.8</v>
      </c>
      <c r="M1993" s="45"/>
      <c r="N1993" s="47">
        <f t="shared" si="21"/>
        <v>188.8</v>
      </c>
      <c r="O1993" s="45"/>
      <c r="WZX1993" s="4"/>
      <c r="WZY1993" s="4"/>
      <c r="WZZ1993" s="4"/>
      <c r="XAA1993" s="4"/>
      <c r="XAB1993" s="4"/>
      <c r="XAC1993" s="4"/>
      <c r="XAD1993" s="4"/>
      <c r="XAE1993" s="4"/>
      <c r="XAF1993" s="4"/>
      <c r="XAG1993" s="4"/>
      <c r="XAH1993" s="4"/>
      <c r="XAI1993" s="4"/>
      <c r="XAJ1993" s="4"/>
      <c r="XAK1993" s="4"/>
      <c r="XAL1993" s="4"/>
      <c r="XAM1993" s="4"/>
      <c r="XAN1993" s="4"/>
      <c r="XAO1993" s="4"/>
      <c r="XAP1993" s="4"/>
      <c r="XAQ1993" s="4"/>
      <c r="XAR1993" s="4"/>
      <c r="XAS1993" s="4"/>
      <c r="XAT1993" s="4"/>
      <c r="XAU1993" s="4"/>
      <c r="XAV1993" s="4"/>
      <c r="XAW1993" s="4"/>
      <c r="XAX1993" s="4"/>
      <c r="XAY1993" s="4"/>
      <c r="XAZ1993" s="4"/>
      <c r="XBA1993" s="4"/>
      <c r="XBB1993" s="4"/>
      <c r="XBC1993" s="4"/>
    </row>
    <row r="1994" s="1" customFormat="1" ht="12" customHeight="1" spans="1:15 16248:16279">
      <c r="A1994" s="45" t="s">
        <v>20</v>
      </c>
      <c r="B1994" s="45" t="s">
        <v>1859</v>
      </c>
      <c r="C1994" s="88">
        <v>2</v>
      </c>
      <c r="D1994" s="46" t="s">
        <v>1940</v>
      </c>
      <c r="E1994" s="45"/>
      <c r="F1994" s="45"/>
      <c r="G1994" s="88">
        <v>4.1</v>
      </c>
      <c r="H1994" s="48">
        <v>4.1</v>
      </c>
      <c r="I1994" s="45"/>
      <c r="J1994" s="49">
        <v>4.1</v>
      </c>
      <c r="K1994" s="47">
        <v>16</v>
      </c>
      <c r="L1994" s="47">
        <f t="shared" si="22"/>
        <v>65.6</v>
      </c>
      <c r="M1994" s="45"/>
      <c r="N1994" s="47">
        <f t="shared" si="21"/>
        <v>65.6</v>
      </c>
      <c r="O1994" s="45"/>
      <c r="WZX1994" s="4"/>
      <c r="WZY1994" s="4"/>
      <c r="WZZ1994" s="4"/>
      <c r="XAA1994" s="4"/>
      <c r="XAB1994" s="4"/>
      <c r="XAC1994" s="4"/>
      <c r="XAD1994" s="4"/>
      <c r="XAE1994" s="4"/>
      <c r="XAF1994" s="4"/>
      <c r="XAG1994" s="4"/>
      <c r="XAH1994" s="4"/>
      <c r="XAI1994" s="4"/>
      <c r="XAJ1994" s="4"/>
      <c r="XAK1994" s="4"/>
      <c r="XAL1994" s="4"/>
      <c r="XAM1994" s="4"/>
      <c r="XAN1994" s="4"/>
      <c r="XAO1994" s="4"/>
      <c r="XAP1994" s="4"/>
      <c r="XAQ1994" s="4"/>
      <c r="XAR1994" s="4"/>
      <c r="XAS1994" s="4"/>
      <c r="XAT1994" s="4"/>
      <c r="XAU1994" s="4"/>
      <c r="XAV1994" s="4"/>
      <c r="XAW1994" s="4"/>
      <c r="XAX1994" s="4"/>
      <c r="XAY1994" s="4"/>
      <c r="XAZ1994" s="4"/>
      <c r="XBA1994" s="4"/>
      <c r="XBB1994" s="4"/>
      <c r="XBC1994" s="4"/>
    </row>
    <row r="1995" s="1" customFormat="1" ht="12" customHeight="1" spans="1:15 16248:16279">
      <c r="A1995" s="45" t="s">
        <v>20</v>
      </c>
      <c r="B1995" s="45" t="s">
        <v>1859</v>
      </c>
      <c r="C1995" s="45">
        <v>2</v>
      </c>
      <c r="D1995" s="46" t="s">
        <v>1941</v>
      </c>
      <c r="E1995" s="45"/>
      <c r="F1995" s="45"/>
      <c r="G1995" s="45">
        <v>11.8</v>
      </c>
      <c r="H1995" s="48">
        <v>11.8</v>
      </c>
      <c r="I1995" s="45"/>
      <c r="J1995" s="49">
        <v>11.8</v>
      </c>
      <c r="K1995" s="47">
        <v>16</v>
      </c>
      <c r="L1995" s="47">
        <f t="shared" si="22"/>
        <v>188.8</v>
      </c>
      <c r="M1995" s="45"/>
      <c r="N1995" s="47">
        <f t="shared" si="21"/>
        <v>188.8</v>
      </c>
      <c r="O1995" s="45"/>
      <c r="WZX1995" s="4"/>
      <c r="WZY1995" s="4"/>
      <c r="WZZ1995" s="4"/>
      <c r="XAA1995" s="4"/>
      <c r="XAB1995" s="4"/>
      <c r="XAC1995" s="4"/>
      <c r="XAD1995" s="4"/>
      <c r="XAE1995" s="4"/>
      <c r="XAF1995" s="4"/>
      <c r="XAG1995" s="4"/>
      <c r="XAH1995" s="4"/>
      <c r="XAI1995" s="4"/>
      <c r="XAJ1995" s="4"/>
      <c r="XAK1995" s="4"/>
      <c r="XAL1995" s="4"/>
      <c r="XAM1995" s="4"/>
      <c r="XAN1995" s="4"/>
      <c r="XAO1995" s="4"/>
      <c r="XAP1995" s="4"/>
      <c r="XAQ1995" s="4"/>
      <c r="XAR1995" s="4"/>
      <c r="XAS1995" s="4"/>
      <c r="XAT1995" s="4"/>
      <c r="XAU1995" s="4"/>
      <c r="XAV1995" s="4"/>
      <c r="XAW1995" s="4"/>
      <c r="XAX1995" s="4"/>
      <c r="XAY1995" s="4"/>
      <c r="XAZ1995" s="4"/>
      <c r="XBA1995" s="4"/>
      <c r="XBB1995" s="4"/>
      <c r="XBC1995" s="4"/>
    </row>
    <row r="1996" s="1" customFormat="1" ht="12" customHeight="1" spans="1:15 16248:16279">
      <c r="A1996" s="45" t="s">
        <v>20</v>
      </c>
      <c r="B1996" s="45" t="s">
        <v>1859</v>
      </c>
      <c r="C1996" s="88">
        <v>2</v>
      </c>
      <c r="D1996" s="81" t="s">
        <v>1942</v>
      </c>
      <c r="E1996" s="45"/>
      <c r="F1996" s="45"/>
      <c r="G1996" s="88">
        <v>17.7</v>
      </c>
      <c r="H1996" s="48">
        <v>17.7</v>
      </c>
      <c r="I1996" s="45"/>
      <c r="J1996" s="49">
        <v>17.7</v>
      </c>
      <c r="K1996" s="47">
        <v>16</v>
      </c>
      <c r="L1996" s="47">
        <f t="shared" si="22"/>
        <v>283.2</v>
      </c>
      <c r="M1996" s="45"/>
      <c r="N1996" s="47">
        <f t="shared" si="21"/>
        <v>283.2</v>
      </c>
      <c r="O1996" s="45"/>
      <c r="WZX1996" s="4"/>
      <c r="WZY1996" s="4"/>
      <c r="WZZ1996" s="4"/>
      <c r="XAA1996" s="4"/>
      <c r="XAB1996" s="4"/>
      <c r="XAC1996" s="4"/>
      <c r="XAD1996" s="4"/>
      <c r="XAE1996" s="4"/>
      <c r="XAF1996" s="4"/>
      <c r="XAG1996" s="4"/>
      <c r="XAH1996" s="4"/>
      <c r="XAI1996" s="4"/>
      <c r="XAJ1996" s="4"/>
      <c r="XAK1996" s="4"/>
      <c r="XAL1996" s="4"/>
      <c r="XAM1996" s="4"/>
      <c r="XAN1996" s="4"/>
      <c r="XAO1996" s="4"/>
      <c r="XAP1996" s="4"/>
      <c r="XAQ1996" s="4"/>
      <c r="XAR1996" s="4"/>
      <c r="XAS1996" s="4"/>
      <c r="XAT1996" s="4"/>
      <c r="XAU1996" s="4"/>
      <c r="XAV1996" s="4"/>
      <c r="XAW1996" s="4"/>
      <c r="XAX1996" s="4"/>
      <c r="XAY1996" s="4"/>
      <c r="XAZ1996" s="4"/>
      <c r="XBA1996" s="4"/>
      <c r="XBB1996" s="4"/>
      <c r="XBC1996" s="4"/>
    </row>
    <row r="1997" s="1" customFormat="1" ht="12" customHeight="1" spans="1:15 16248:16279">
      <c r="A1997" s="45" t="s">
        <v>20</v>
      </c>
      <c r="B1997" s="45" t="s">
        <v>1859</v>
      </c>
      <c r="C1997" s="45">
        <v>2</v>
      </c>
      <c r="D1997" s="81" t="s">
        <v>1943</v>
      </c>
      <c r="E1997" s="45"/>
      <c r="F1997" s="45"/>
      <c r="G1997" s="45">
        <v>6</v>
      </c>
      <c r="H1997" s="48">
        <v>6</v>
      </c>
      <c r="I1997" s="45"/>
      <c r="J1997" s="49">
        <v>6</v>
      </c>
      <c r="K1997" s="47">
        <v>16</v>
      </c>
      <c r="L1997" s="47">
        <f t="shared" si="22"/>
        <v>96</v>
      </c>
      <c r="M1997" s="45"/>
      <c r="N1997" s="47">
        <f t="shared" si="21"/>
        <v>96</v>
      </c>
      <c r="O1997" s="45"/>
      <c r="WZX1997" s="4"/>
      <c r="WZY1997" s="4"/>
      <c r="WZZ1997" s="4"/>
      <c r="XAA1997" s="4"/>
      <c r="XAB1997" s="4"/>
      <c r="XAC1997" s="4"/>
      <c r="XAD1997" s="4"/>
      <c r="XAE1997" s="4"/>
      <c r="XAF1997" s="4"/>
      <c r="XAG1997" s="4"/>
      <c r="XAH1997" s="4"/>
      <c r="XAI1997" s="4"/>
      <c r="XAJ1997" s="4"/>
      <c r="XAK1997" s="4"/>
      <c r="XAL1997" s="4"/>
      <c r="XAM1997" s="4"/>
      <c r="XAN1997" s="4"/>
      <c r="XAO1997" s="4"/>
      <c r="XAP1997" s="4"/>
      <c r="XAQ1997" s="4"/>
      <c r="XAR1997" s="4"/>
      <c r="XAS1997" s="4"/>
      <c r="XAT1997" s="4"/>
      <c r="XAU1997" s="4"/>
      <c r="XAV1997" s="4"/>
      <c r="XAW1997" s="4"/>
      <c r="XAX1997" s="4"/>
      <c r="XAY1997" s="4"/>
      <c r="XAZ1997" s="4"/>
      <c r="XBA1997" s="4"/>
      <c r="XBB1997" s="4"/>
      <c r="XBC1997" s="4"/>
    </row>
    <row r="1998" s="1" customFormat="1" ht="12" customHeight="1" spans="1:15 16248:16279">
      <c r="A1998" s="45" t="s">
        <v>20</v>
      </c>
      <c r="B1998" s="45" t="s">
        <v>1859</v>
      </c>
      <c r="C1998" s="88">
        <v>2</v>
      </c>
      <c r="D1998" s="81" t="s">
        <v>1942</v>
      </c>
      <c r="E1998" s="45"/>
      <c r="F1998" s="45"/>
      <c r="G1998" s="88">
        <v>14.7</v>
      </c>
      <c r="H1998" s="48">
        <v>14.7</v>
      </c>
      <c r="I1998" s="45"/>
      <c r="J1998" s="49">
        <v>14.7</v>
      </c>
      <c r="K1998" s="47">
        <v>16</v>
      </c>
      <c r="L1998" s="47">
        <f t="shared" si="22"/>
        <v>235.2</v>
      </c>
      <c r="M1998" s="45"/>
      <c r="N1998" s="47">
        <f t="shared" si="21"/>
        <v>235.2</v>
      </c>
      <c r="O1998" s="45"/>
      <c r="WZX1998" s="4"/>
      <c r="WZY1998" s="4"/>
      <c r="WZZ1998" s="4"/>
      <c r="XAA1998" s="4"/>
      <c r="XAB1998" s="4"/>
      <c r="XAC1998" s="4"/>
      <c r="XAD1998" s="4"/>
      <c r="XAE1998" s="4"/>
      <c r="XAF1998" s="4"/>
      <c r="XAG1998" s="4"/>
      <c r="XAH1998" s="4"/>
      <c r="XAI1998" s="4"/>
      <c r="XAJ1998" s="4"/>
      <c r="XAK1998" s="4"/>
      <c r="XAL1998" s="4"/>
      <c r="XAM1998" s="4"/>
      <c r="XAN1998" s="4"/>
      <c r="XAO1998" s="4"/>
      <c r="XAP1998" s="4"/>
      <c r="XAQ1998" s="4"/>
      <c r="XAR1998" s="4"/>
      <c r="XAS1998" s="4"/>
      <c r="XAT1998" s="4"/>
      <c r="XAU1998" s="4"/>
      <c r="XAV1998" s="4"/>
      <c r="XAW1998" s="4"/>
      <c r="XAX1998" s="4"/>
      <c r="XAY1998" s="4"/>
      <c r="XAZ1998" s="4"/>
      <c r="XBA1998" s="4"/>
      <c r="XBB1998" s="4"/>
      <c r="XBC1998" s="4"/>
    </row>
    <row r="1999" s="1" customFormat="1" ht="12" customHeight="1" spans="1:15 16248:16279">
      <c r="A1999" s="45" t="s">
        <v>20</v>
      </c>
      <c r="B1999" s="45" t="s">
        <v>1859</v>
      </c>
      <c r="C1999" s="45">
        <v>2</v>
      </c>
      <c r="D1999" s="46" t="s">
        <v>1944</v>
      </c>
      <c r="E1999" s="45"/>
      <c r="F1999" s="45"/>
      <c r="G1999" s="45">
        <v>19.6</v>
      </c>
      <c r="H1999" s="48">
        <v>19.6</v>
      </c>
      <c r="I1999" s="45"/>
      <c r="J1999" s="49">
        <v>19.6</v>
      </c>
      <c r="K1999" s="47">
        <v>16</v>
      </c>
      <c r="L1999" s="47">
        <f t="shared" si="22"/>
        <v>313.6</v>
      </c>
      <c r="M1999" s="45"/>
      <c r="N1999" s="47">
        <f t="shared" si="21"/>
        <v>313.6</v>
      </c>
      <c r="O1999" s="45"/>
      <c r="WZX1999" s="4"/>
      <c r="WZY1999" s="4"/>
      <c r="WZZ1999" s="4"/>
      <c r="XAA1999" s="4"/>
      <c r="XAB1999" s="4"/>
      <c r="XAC1999" s="4"/>
      <c r="XAD1999" s="4"/>
      <c r="XAE1999" s="4"/>
      <c r="XAF1999" s="4"/>
      <c r="XAG1999" s="4"/>
      <c r="XAH1999" s="4"/>
      <c r="XAI1999" s="4"/>
      <c r="XAJ1999" s="4"/>
      <c r="XAK1999" s="4"/>
      <c r="XAL1999" s="4"/>
      <c r="XAM1999" s="4"/>
      <c r="XAN1999" s="4"/>
      <c r="XAO1999" s="4"/>
      <c r="XAP1999" s="4"/>
      <c r="XAQ1999" s="4"/>
      <c r="XAR1999" s="4"/>
      <c r="XAS1999" s="4"/>
      <c r="XAT1999" s="4"/>
      <c r="XAU1999" s="4"/>
      <c r="XAV1999" s="4"/>
      <c r="XAW1999" s="4"/>
      <c r="XAX1999" s="4"/>
      <c r="XAY1999" s="4"/>
      <c r="XAZ1999" s="4"/>
      <c r="XBA1999" s="4"/>
      <c r="XBB1999" s="4"/>
      <c r="XBC1999" s="4"/>
    </row>
    <row r="2000" s="1" customFormat="1" ht="12" customHeight="1" spans="1:15 16248:16279">
      <c r="A2000" s="45" t="s">
        <v>20</v>
      </c>
      <c r="B2000" s="45" t="s">
        <v>1859</v>
      </c>
      <c r="C2000" s="88">
        <v>2</v>
      </c>
      <c r="D2000" s="46" t="s">
        <v>1945</v>
      </c>
      <c r="E2000" s="45"/>
      <c r="F2000" s="45"/>
      <c r="G2000" s="88">
        <v>6</v>
      </c>
      <c r="H2000" s="48">
        <v>6</v>
      </c>
      <c r="I2000" s="45"/>
      <c r="J2000" s="49">
        <v>6</v>
      </c>
      <c r="K2000" s="47">
        <v>16</v>
      </c>
      <c r="L2000" s="47">
        <f t="shared" si="22"/>
        <v>96</v>
      </c>
      <c r="M2000" s="45"/>
      <c r="N2000" s="47">
        <f t="shared" si="21"/>
        <v>96</v>
      </c>
      <c r="O2000" s="45"/>
      <c r="WZX2000" s="4"/>
      <c r="WZY2000" s="4"/>
      <c r="WZZ2000" s="4"/>
      <c r="XAA2000" s="4"/>
      <c r="XAB2000" s="4"/>
      <c r="XAC2000" s="4"/>
      <c r="XAD2000" s="4"/>
      <c r="XAE2000" s="4"/>
      <c r="XAF2000" s="4"/>
      <c r="XAG2000" s="4"/>
      <c r="XAH2000" s="4"/>
      <c r="XAI2000" s="4"/>
      <c r="XAJ2000" s="4"/>
      <c r="XAK2000" s="4"/>
      <c r="XAL2000" s="4"/>
      <c r="XAM2000" s="4"/>
      <c r="XAN2000" s="4"/>
      <c r="XAO2000" s="4"/>
      <c r="XAP2000" s="4"/>
      <c r="XAQ2000" s="4"/>
      <c r="XAR2000" s="4"/>
      <c r="XAS2000" s="4"/>
      <c r="XAT2000" s="4"/>
      <c r="XAU2000" s="4"/>
      <c r="XAV2000" s="4"/>
      <c r="XAW2000" s="4"/>
      <c r="XAX2000" s="4"/>
      <c r="XAY2000" s="4"/>
      <c r="XAZ2000" s="4"/>
      <c r="XBA2000" s="4"/>
      <c r="XBB2000" s="4"/>
      <c r="XBC2000" s="4"/>
    </row>
    <row r="2001" s="1" customFormat="1" ht="12" customHeight="1" spans="1:15 16248:16279">
      <c r="A2001" s="45" t="s">
        <v>20</v>
      </c>
      <c r="B2001" s="45" t="s">
        <v>1859</v>
      </c>
      <c r="C2001" s="45">
        <v>2</v>
      </c>
      <c r="D2001" s="46" t="s">
        <v>1946</v>
      </c>
      <c r="E2001" s="45"/>
      <c r="F2001" s="45"/>
      <c r="G2001" s="45">
        <v>9.9</v>
      </c>
      <c r="H2001" s="48">
        <v>9.9</v>
      </c>
      <c r="I2001" s="45"/>
      <c r="J2001" s="49">
        <v>9.9</v>
      </c>
      <c r="K2001" s="47">
        <v>16</v>
      </c>
      <c r="L2001" s="47">
        <f t="shared" si="22"/>
        <v>158.4</v>
      </c>
      <c r="M2001" s="45"/>
      <c r="N2001" s="47">
        <f t="shared" si="21"/>
        <v>158.4</v>
      </c>
      <c r="O2001" s="45"/>
      <c r="WZX2001" s="4"/>
      <c r="WZY2001" s="4"/>
      <c r="WZZ2001" s="4"/>
      <c r="XAA2001" s="4"/>
      <c r="XAB2001" s="4"/>
      <c r="XAC2001" s="4"/>
      <c r="XAD2001" s="4"/>
      <c r="XAE2001" s="4"/>
      <c r="XAF2001" s="4"/>
      <c r="XAG2001" s="4"/>
      <c r="XAH2001" s="4"/>
      <c r="XAI2001" s="4"/>
      <c r="XAJ2001" s="4"/>
      <c r="XAK2001" s="4"/>
      <c r="XAL2001" s="4"/>
      <c r="XAM2001" s="4"/>
      <c r="XAN2001" s="4"/>
      <c r="XAO2001" s="4"/>
      <c r="XAP2001" s="4"/>
      <c r="XAQ2001" s="4"/>
      <c r="XAR2001" s="4"/>
      <c r="XAS2001" s="4"/>
      <c r="XAT2001" s="4"/>
      <c r="XAU2001" s="4"/>
      <c r="XAV2001" s="4"/>
      <c r="XAW2001" s="4"/>
      <c r="XAX2001" s="4"/>
      <c r="XAY2001" s="4"/>
      <c r="XAZ2001" s="4"/>
      <c r="XBA2001" s="4"/>
      <c r="XBB2001" s="4"/>
      <c r="XBC2001" s="4"/>
    </row>
    <row r="2002" s="1" customFormat="1" ht="12" customHeight="1" spans="1:15 16248:16279">
      <c r="A2002" s="45" t="s">
        <v>20</v>
      </c>
      <c r="B2002" s="45" t="s">
        <v>1859</v>
      </c>
      <c r="C2002" s="88">
        <v>2</v>
      </c>
      <c r="D2002" s="46" t="s">
        <v>1947</v>
      </c>
      <c r="E2002" s="45"/>
      <c r="F2002" s="45"/>
      <c r="G2002" s="88">
        <v>9.9</v>
      </c>
      <c r="H2002" s="48">
        <v>9.9</v>
      </c>
      <c r="I2002" s="45"/>
      <c r="J2002" s="49">
        <v>9.9</v>
      </c>
      <c r="K2002" s="47">
        <v>16</v>
      </c>
      <c r="L2002" s="47">
        <f t="shared" si="22"/>
        <v>158.4</v>
      </c>
      <c r="M2002" s="45"/>
      <c r="N2002" s="47">
        <f t="shared" si="21"/>
        <v>158.4</v>
      </c>
      <c r="O2002" s="45"/>
      <c r="WZX2002" s="4"/>
      <c r="WZY2002" s="4"/>
      <c r="WZZ2002" s="4"/>
      <c r="XAA2002" s="4"/>
      <c r="XAB2002" s="4"/>
      <c r="XAC2002" s="4"/>
      <c r="XAD2002" s="4"/>
      <c r="XAE2002" s="4"/>
      <c r="XAF2002" s="4"/>
      <c r="XAG2002" s="4"/>
      <c r="XAH2002" s="4"/>
      <c r="XAI2002" s="4"/>
      <c r="XAJ2002" s="4"/>
      <c r="XAK2002" s="4"/>
      <c r="XAL2002" s="4"/>
      <c r="XAM2002" s="4"/>
      <c r="XAN2002" s="4"/>
      <c r="XAO2002" s="4"/>
      <c r="XAP2002" s="4"/>
      <c r="XAQ2002" s="4"/>
      <c r="XAR2002" s="4"/>
      <c r="XAS2002" s="4"/>
      <c r="XAT2002" s="4"/>
      <c r="XAU2002" s="4"/>
      <c r="XAV2002" s="4"/>
      <c r="XAW2002" s="4"/>
      <c r="XAX2002" s="4"/>
      <c r="XAY2002" s="4"/>
      <c r="XAZ2002" s="4"/>
      <c r="XBA2002" s="4"/>
      <c r="XBB2002" s="4"/>
      <c r="XBC2002" s="4"/>
    </row>
    <row r="2003" s="1" customFormat="1" ht="12" customHeight="1" spans="1:15 16248:16279">
      <c r="A2003" s="45" t="s">
        <v>20</v>
      </c>
      <c r="B2003" s="45" t="s">
        <v>1859</v>
      </c>
      <c r="C2003" s="45">
        <v>2</v>
      </c>
      <c r="D2003" s="46" t="s">
        <v>1948</v>
      </c>
      <c r="E2003" s="45"/>
      <c r="F2003" s="45"/>
      <c r="G2003" s="45">
        <v>15.7</v>
      </c>
      <c r="H2003" s="48">
        <v>15.7</v>
      </c>
      <c r="I2003" s="45"/>
      <c r="J2003" s="49">
        <v>15.7</v>
      </c>
      <c r="K2003" s="47">
        <v>16</v>
      </c>
      <c r="L2003" s="47">
        <f t="shared" si="22"/>
        <v>251.2</v>
      </c>
      <c r="M2003" s="45"/>
      <c r="N2003" s="47">
        <f t="shared" si="21"/>
        <v>251.2</v>
      </c>
      <c r="O2003" s="45"/>
      <c r="WZX2003" s="4"/>
      <c r="WZY2003" s="4"/>
      <c r="WZZ2003" s="4"/>
      <c r="XAA2003" s="4"/>
      <c r="XAB2003" s="4"/>
      <c r="XAC2003" s="4"/>
      <c r="XAD2003" s="4"/>
      <c r="XAE2003" s="4"/>
      <c r="XAF2003" s="4"/>
      <c r="XAG2003" s="4"/>
      <c r="XAH2003" s="4"/>
      <c r="XAI2003" s="4"/>
      <c r="XAJ2003" s="4"/>
      <c r="XAK2003" s="4"/>
      <c r="XAL2003" s="4"/>
      <c r="XAM2003" s="4"/>
      <c r="XAN2003" s="4"/>
      <c r="XAO2003" s="4"/>
      <c r="XAP2003" s="4"/>
      <c r="XAQ2003" s="4"/>
      <c r="XAR2003" s="4"/>
      <c r="XAS2003" s="4"/>
      <c r="XAT2003" s="4"/>
      <c r="XAU2003" s="4"/>
      <c r="XAV2003" s="4"/>
      <c r="XAW2003" s="4"/>
      <c r="XAX2003" s="4"/>
      <c r="XAY2003" s="4"/>
      <c r="XAZ2003" s="4"/>
      <c r="XBA2003" s="4"/>
      <c r="XBB2003" s="4"/>
      <c r="XBC2003" s="4"/>
    </row>
    <row r="2004" s="1" customFormat="1" ht="12" customHeight="1" spans="1:15 16248:16279">
      <c r="A2004" s="45" t="s">
        <v>20</v>
      </c>
      <c r="B2004" s="45" t="s">
        <v>1859</v>
      </c>
      <c r="C2004" s="88">
        <v>2</v>
      </c>
      <c r="D2004" s="46" t="s">
        <v>1949</v>
      </c>
      <c r="E2004" s="45"/>
      <c r="F2004" s="45"/>
      <c r="G2004" s="88">
        <v>19.6</v>
      </c>
      <c r="H2004" s="48">
        <v>19.6</v>
      </c>
      <c r="I2004" s="45"/>
      <c r="J2004" s="49">
        <v>19.6</v>
      </c>
      <c r="K2004" s="47">
        <v>16</v>
      </c>
      <c r="L2004" s="47">
        <f t="shared" si="22"/>
        <v>313.6</v>
      </c>
      <c r="M2004" s="45"/>
      <c r="N2004" s="47">
        <f t="shared" si="21"/>
        <v>313.6</v>
      </c>
      <c r="O2004" s="45"/>
      <c r="WZX2004" s="4"/>
      <c r="WZY2004" s="4"/>
      <c r="WZZ2004" s="4"/>
      <c r="XAA2004" s="4"/>
      <c r="XAB2004" s="4"/>
      <c r="XAC2004" s="4"/>
      <c r="XAD2004" s="4"/>
      <c r="XAE2004" s="4"/>
      <c r="XAF2004" s="4"/>
      <c r="XAG2004" s="4"/>
      <c r="XAH2004" s="4"/>
      <c r="XAI2004" s="4"/>
      <c r="XAJ2004" s="4"/>
      <c r="XAK2004" s="4"/>
      <c r="XAL2004" s="4"/>
      <c r="XAM2004" s="4"/>
      <c r="XAN2004" s="4"/>
      <c r="XAO2004" s="4"/>
      <c r="XAP2004" s="4"/>
      <c r="XAQ2004" s="4"/>
      <c r="XAR2004" s="4"/>
      <c r="XAS2004" s="4"/>
      <c r="XAT2004" s="4"/>
      <c r="XAU2004" s="4"/>
      <c r="XAV2004" s="4"/>
      <c r="XAW2004" s="4"/>
      <c r="XAX2004" s="4"/>
      <c r="XAY2004" s="4"/>
      <c r="XAZ2004" s="4"/>
      <c r="XBA2004" s="4"/>
      <c r="XBB2004" s="4"/>
      <c r="XBC2004" s="4"/>
    </row>
    <row r="2005" s="1" customFormat="1" ht="12" customHeight="1" spans="1:15 16248:16279">
      <c r="A2005" s="45" t="s">
        <v>20</v>
      </c>
      <c r="B2005" s="45" t="s">
        <v>1859</v>
      </c>
      <c r="C2005" s="45">
        <v>2</v>
      </c>
      <c r="D2005" s="46" t="s">
        <v>1950</v>
      </c>
      <c r="E2005" s="45"/>
      <c r="F2005" s="45"/>
      <c r="G2005" s="45">
        <v>17.7</v>
      </c>
      <c r="H2005" s="48">
        <v>17.7</v>
      </c>
      <c r="I2005" s="45"/>
      <c r="J2005" s="49">
        <v>17.7</v>
      </c>
      <c r="K2005" s="47">
        <v>16</v>
      </c>
      <c r="L2005" s="47">
        <f t="shared" si="22"/>
        <v>283.2</v>
      </c>
      <c r="M2005" s="45"/>
      <c r="N2005" s="47">
        <f t="shared" si="21"/>
        <v>283.2</v>
      </c>
      <c r="O2005" s="45"/>
      <c r="WZX2005" s="4"/>
      <c r="WZY2005" s="4"/>
      <c r="WZZ2005" s="4"/>
      <c r="XAA2005" s="4"/>
      <c r="XAB2005" s="4"/>
      <c r="XAC2005" s="4"/>
      <c r="XAD2005" s="4"/>
      <c r="XAE2005" s="4"/>
      <c r="XAF2005" s="4"/>
      <c r="XAG2005" s="4"/>
      <c r="XAH2005" s="4"/>
      <c r="XAI2005" s="4"/>
      <c r="XAJ2005" s="4"/>
      <c r="XAK2005" s="4"/>
      <c r="XAL2005" s="4"/>
      <c r="XAM2005" s="4"/>
      <c r="XAN2005" s="4"/>
      <c r="XAO2005" s="4"/>
      <c r="XAP2005" s="4"/>
      <c r="XAQ2005" s="4"/>
      <c r="XAR2005" s="4"/>
      <c r="XAS2005" s="4"/>
      <c r="XAT2005" s="4"/>
      <c r="XAU2005" s="4"/>
      <c r="XAV2005" s="4"/>
      <c r="XAW2005" s="4"/>
      <c r="XAX2005" s="4"/>
      <c r="XAY2005" s="4"/>
      <c r="XAZ2005" s="4"/>
      <c r="XBA2005" s="4"/>
      <c r="XBB2005" s="4"/>
      <c r="XBC2005" s="4"/>
    </row>
    <row r="2006" s="1" customFormat="1" ht="12" customHeight="1" spans="1:15 16248:16279">
      <c r="A2006" s="45" t="s">
        <v>20</v>
      </c>
      <c r="B2006" s="45" t="s">
        <v>1859</v>
      </c>
      <c r="C2006" s="88">
        <v>2</v>
      </c>
      <c r="D2006" s="46" t="s">
        <v>1951</v>
      </c>
      <c r="E2006" s="45"/>
      <c r="F2006" s="45"/>
      <c r="G2006" s="88">
        <v>11.8</v>
      </c>
      <c r="H2006" s="48">
        <v>11.8</v>
      </c>
      <c r="I2006" s="45"/>
      <c r="J2006" s="49">
        <v>11.8</v>
      </c>
      <c r="K2006" s="47">
        <v>16</v>
      </c>
      <c r="L2006" s="47">
        <f t="shared" si="22"/>
        <v>188.8</v>
      </c>
      <c r="M2006" s="45"/>
      <c r="N2006" s="47">
        <f t="shared" si="21"/>
        <v>188.8</v>
      </c>
      <c r="O2006" s="45"/>
      <c r="WZX2006" s="4"/>
      <c r="WZY2006" s="4"/>
      <c r="WZZ2006" s="4"/>
      <c r="XAA2006" s="4"/>
      <c r="XAB2006" s="4"/>
      <c r="XAC2006" s="4"/>
      <c r="XAD2006" s="4"/>
      <c r="XAE2006" s="4"/>
      <c r="XAF2006" s="4"/>
      <c r="XAG2006" s="4"/>
      <c r="XAH2006" s="4"/>
      <c r="XAI2006" s="4"/>
      <c r="XAJ2006" s="4"/>
      <c r="XAK2006" s="4"/>
      <c r="XAL2006" s="4"/>
      <c r="XAM2006" s="4"/>
      <c r="XAN2006" s="4"/>
      <c r="XAO2006" s="4"/>
      <c r="XAP2006" s="4"/>
      <c r="XAQ2006" s="4"/>
      <c r="XAR2006" s="4"/>
      <c r="XAS2006" s="4"/>
      <c r="XAT2006" s="4"/>
      <c r="XAU2006" s="4"/>
      <c r="XAV2006" s="4"/>
      <c r="XAW2006" s="4"/>
      <c r="XAX2006" s="4"/>
      <c r="XAY2006" s="4"/>
      <c r="XAZ2006" s="4"/>
      <c r="XBA2006" s="4"/>
      <c r="XBB2006" s="4"/>
      <c r="XBC2006" s="4"/>
    </row>
    <row r="2007" s="1" customFormat="1" ht="12" customHeight="1" spans="1:15 16248:16279">
      <c r="A2007" s="45" t="s">
        <v>20</v>
      </c>
      <c r="B2007" s="45" t="s">
        <v>1859</v>
      </c>
      <c r="C2007" s="45">
        <v>2</v>
      </c>
      <c r="D2007" s="46" t="s">
        <v>1952</v>
      </c>
      <c r="E2007" s="45"/>
      <c r="F2007" s="45"/>
      <c r="G2007" s="45">
        <v>11.8</v>
      </c>
      <c r="H2007" s="48">
        <v>11.8</v>
      </c>
      <c r="I2007" s="45"/>
      <c r="J2007" s="49">
        <v>11.8</v>
      </c>
      <c r="K2007" s="47">
        <v>16</v>
      </c>
      <c r="L2007" s="47">
        <f t="shared" si="22"/>
        <v>188.8</v>
      </c>
      <c r="M2007" s="45"/>
      <c r="N2007" s="47">
        <f t="shared" si="21"/>
        <v>188.8</v>
      </c>
      <c r="O2007" s="45"/>
      <c r="WZX2007" s="4"/>
      <c r="WZY2007" s="4"/>
      <c r="WZZ2007" s="4"/>
      <c r="XAA2007" s="4"/>
      <c r="XAB2007" s="4"/>
      <c r="XAC2007" s="4"/>
      <c r="XAD2007" s="4"/>
      <c r="XAE2007" s="4"/>
      <c r="XAF2007" s="4"/>
      <c r="XAG2007" s="4"/>
      <c r="XAH2007" s="4"/>
      <c r="XAI2007" s="4"/>
      <c r="XAJ2007" s="4"/>
      <c r="XAK2007" s="4"/>
      <c r="XAL2007" s="4"/>
      <c r="XAM2007" s="4"/>
      <c r="XAN2007" s="4"/>
      <c r="XAO2007" s="4"/>
      <c r="XAP2007" s="4"/>
      <c r="XAQ2007" s="4"/>
      <c r="XAR2007" s="4"/>
      <c r="XAS2007" s="4"/>
      <c r="XAT2007" s="4"/>
      <c r="XAU2007" s="4"/>
      <c r="XAV2007" s="4"/>
      <c r="XAW2007" s="4"/>
      <c r="XAX2007" s="4"/>
      <c r="XAY2007" s="4"/>
      <c r="XAZ2007" s="4"/>
      <c r="XBA2007" s="4"/>
      <c r="XBB2007" s="4"/>
      <c r="XBC2007" s="4"/>
    </row>
    <row r="2008" s="1" customFormat="1" ht="12" customHeight="1" spans="1:15 16248:16279">
      <c r="A2008" s="45" t="s">
        <v>20</v>
      </c>
      <c r="B2008" s="45" t="s">
        <v>1859</v>
      </c>
      <c r="C2008" s="88">
        <v>2</v>
      </c>
      <c r="D2008" s="46" t="s">
        <v>1953</v>
      </c>
      <c r="E2008" s="45"/>
      <c r="F2008" s="45"/>
      <c r="G2008" s="88">
        <v>6</v>
      </c>
      <c r="H2008" s="48">
        <v>6</v>
      </c>
      <c r="I2008" s="45"/>
      <c r="J2008" s="49">
        <v>6</v>
      </c>
      <c r="K2008" s="47">
        <v>16</v>
      </c>
      <c r="L2008" s="47">
        <f t="shared" si="22"/>
        <v>96</v>
      </c>
      <c r="M2008" s="45"/>
      <c r="N2008" s="47">
        <f t="shared" si="21"/>
        <v>96</v>
      </c>
      <c r="O2008" s="45"/>
      <c r="WZX2008" s="4"/>
      <c r="WZY2008" s="4"/>
      <c r="WZZ2008" s="4"/>
      <c r="XAA2008" s="4"/>
      <c r="XAB2008" s="4"/>
      <c r="XAC2008" s="4"/>
      <c r="XAD2008" s="4"/>
      <c r="XAE2008" s="4"/>
      <c r="XAF2008" s="4"/>
      <c r="XAG2008" s="4"/>
      <c r="XAH2008" s="4"/>
      <c r="XAI2008" s="4"/>
      <c r="XAJ2008" s="4"/>
      <c r="XAK2008" s="4"/>
      <c r="XAL2008" s="4"/>
      <c r="XAM2008" s="4"/>
      <c r="XAN2008" s="4"/>
      <c r="XAO2008" s="4"/>
      <c r="XAP2008" s="4"/>
      <c r="XAQ2008" s="4"/>
      <c r="XAR2008" s="4"/>
      <c r="XAS2008" s="4"/>
      <c r="XAT2008" s="4"/>
      <c r="XAU2008" s="4"/>
      <c r="XAV2008" s="4"/>
      <c r="XAW2008" s="4"/>
      <c r="XAX2008" s="4"/>
      <c r="XAY2008" s="4"/>
      <c r="XAZ2008" s="4"/>
      <c r="XBA2008" s="4"/>
      <c r="XBB2008" s="4"/>
      <c r="XBC2008" s="4"/>
    </row>
    <row r="2009" s="1" customFormat="1" ht="12" customHeight="1" spans="1:15 16248:16279">
      <c r="A2009" s="45" t="s">
        <v>20</v>
      </c>
      <c r="B2009" s="45" t="s">
        <v>1859</v>
      </c>
      <c r="C2009" s="45">
        <v>2</v>
      </c>
      <c r="D2009" s="46" t="s">
        <v>1954</v>
      </c>
      <c r="E2009" s="45"/>
      <c r="F2009" s="45"/>
      <c r="G2009" s="45">
        <v>4.1</v>
      </c>
      <c r="H2009" s="48">
        <v>4.1</v>
      </c>
      <c r="I2009" s="45"/>
      <c r="J2009" s="49">
        <v>4.1</v>
      </c>
      <c r="K2009" s="47">
        <v>16</v>
      </c>
      <c r="L2009" s="47">
        <f t="shared" si="22"/>
        <v>65.6</v>
      </c>
      <c r="M2009" s="45"/>
      <c r="N2009" s="47">
        <f t="shared" si="21"/>
        <v>65.6</v>
      </c>
      <c r="O2009" s="45"/>
      <c r="WZX2009" s="4"/>
      <c r="WZY2009" s="4"/>
      <c r="WZZ2009" s="4"/>
      <c r="XAA2009" s="4"/>
      <c r="XAB2009" s="4"/>
      <c r="XAC2009" s="4"/>
      <c r="XAD2009" s="4"/>
      <c r="XAE2009" s="4"/>
      <c r="XAF2009" s="4"/>
      <c r="XAG2009" s="4"/>
      <c r="XAH2009" s="4"/>
      <c r="XAI2009" s="4"/>
      <c r="XAJ2009" s="4"/>
      <c r="XAK2009" s="4"/>
      <c r="XAL2009" s="4"/>
      <c r="XAM2009" s="4"/>
      <c r="XAN2009" s="4"/>
      <c r="XAO2009" s="4"/>
      <c r="XAP2009" s="4"/>
      <c r="XAQ2009" s="4"/>
      <c r="XAR2009" s="4"/>
      <c r="XAS2009" s="4"/>
      <c r="XAT2009" s="4"/>
      <c r="XAU2009" s="4"/>
      <c r="XAV2009" s="4"/>
      <c r="XAW2009" s="4"/>
      <c r="XAX2009" s="4"/>
      <c r="XAY2009" s="4"/>
      <c r="XAZ2009" s="4"/>
      <c r="XBA2009" s="4"/>
      <c r="XBB2009" s="4"/>
      <c r="XBC2009" s="4"/>
    </row>
    <row r="2010" s="1" customFormat="1" ht="12" customHeight="1" spans="1:15 16248:16279">
      <c r="A2010" s="45" t="s">
        <v>20</v>
      </c>
      <c r="B2010" s="45" t="s">
        <v>1859</v>
      </c>
      <c r="C2010" s="88">
        <v>2</v>
      </c>
      <c r="D2010" s="46" t="s">
        <v>1955</v>
      </c>
      <c r="E2010" s="45"/>
      <c r="F2010" s="45"/>
      <c r="G2010" s="88">
        <v>11.8</v>
      </c>
      <c r="H2010" s="48">
        <v>11.8</v>
      </c>
      <c r="I2010" s="45"/>
      <c r="J2010" s="49">
        <v>11.8</v>
      </c>
      <c r="K2010" s="47">
        <v>16</v>
      </c>
      <c r="L2010" s="47">
        <f t="shared" si="22"/>
        <v>188.8</v>
      </c>
      <c r="M2010" s="45"/>
      <c r="N2010" s="47">
        <f t="shared" si="21"/>
        <v>188.8</v>
      </c>
      <c r="O2010" s="45"/>
      <c r="WZX2010" s="4"/>
      <c r="WZY2010" s="4"/>
      <c r="WZZ2010" s="4"/>
      <c r="XAA2010" s="4"/>
      <c r="XAB2010" s="4"/>
      <c r="XAC2010" s="4"/>
      <c r="XAD2010" s="4"/>
      <c r="XAE2010" s="4"/>
      <c r="XAF2010" s="4"/>
      <c r="XAG2010" s="4"/>
      <c r="XAH2010" s="4"/>
      <c r="XAI2010" s="4"/>
      <c r="XAJ2010" s="4"/>
      <c r="XAK2010" s="4"/>
      <c r="XAL2010" s="4"/>
      <c r="XAM2010" s="4"/>
      <c r="XAN2010" s="4"/>
      <c r="XAO2010" s="4"/>
      <c r="XAP2010" s="4"/>
      <c r="XAQ2010" s="4"/>
      <c r="XAR2010" s="4"/>
      <c r="XAS2010" s="4"/>
      <c r="XAT2010" s="4"/>
      <c r="XAU2010" s="4"/>
      <c r="XAV2010" s="4"/>
      <c r="XAW2010" s="4"/>
      <c r="XAX2010" s="4"/>
      <c r="XAY2010" s="4"/>
      <c r="XAZ2010" s="4"/>
      <c r="XBA2010" s="4"/>
      <c r="XBB2010" s="4"/>
      <c r="XBC2010" s="4"/>
    </row>
    <row r="2011" s="1" customFormat="1" ht="12" customHeight="1" spans="1:15 16248:16279">
      <c r="A2011" s="45" t="s">
        <v>20</v>
      </c>
      <c r="B2011" s="45" t="s">
        <v>1859</v>
      </c>
      <c r="C2011" s="45">
        <v>2</v>
      </c>
      <c r="D2011" s="46" t="s">
        <v>1956</v>
      </c>
      <c r="E2011" s="45"/>
      <c r="F2011" s="45"/>
      <c r="G2011" s="45">
        <v>8</v>
      </c>
      <c r="H2011" s="48">
        <v>8</v>
      </c>
      <c r="I2011" s="45"/>
      <c r="J2011" s="49">
        <v>8</v>
      </c>
      <c r="K2011" s="47">
        <v>16</v>
      </c>
      <c r="L2011" s="47">
        <f t="shared" si="22"/>
        <v>128</v>
      </c>
      <c r="M2011" s="45"/>
      <c r="N2011" s="47">
        <f t="shared" si="21"/>
        <v>128</v>
      </c>
      <c r="O2011" s="45"/>
      <c r="WZX2011" s="4"/>
      <c r="WZY2011" s="4"/>
      <c r="WZZ2011" s="4"/>
      <c r="XAA2011" s="4"/>
      <c r="XAB2011" s="4"/>
      <c r="XAC2011" s="4"/>
      <c r="XAD2011" s="4"/>
      <c r="XAE2011" s="4"/>
      <c r="XAF2011" s="4"/>
      <c r="XAG2011" s="4"/>
      <c r="XAH2011" s="4"/>
      <c r="XAI2011" s="4"/>
      <c r="XAJ2011" s="4"/>
      <c r="XAK2011" s="4"/>
      <c r="XAL2011" s="4"/>
      <c r="XAM2011" s="4"/>
      <c r="XAN2011" s="4"/>
      <c r="XAO2011" s="4"/>
      <c r="XAP2011" s="4"/>
      <c r="XAQ2011" s="4"/>
      <c r="XAR2011" s="4"/>
      <c r="XAS2011" s="4"/>
      <c r="XAT2011" s="4"/>
      <c r="XAU2011" s="4"/>
      <c r="XAV2011" s="4"/>
      <c r="XAW2011" s="4"/>
      <c r="XAX2011" s="4"/>
      <c r="XAY2011" s="4"/>
      <c r="XAZ2011" s="4"/>
      <c r="XBA2011" s="4"/>
      <c r="XBB2011" s="4"/>
      <c r="XBC2011" s="4"/>
    </row>
    <row r="2012" s="1" customFormat="1" ht="12" customHeight="1" spans="1:15 16248:16279">
      <c r="A2012" s="45" t="s">
        <v>20</v>
      </c>
      <c r="B2012" s="45" t="s">
        <v>1859</v>
      </c>
      <c r="C2012" s="88">
        <v>2</v>
      </c>
      <c r="D2012" s="46" t="s">
        <v>1957</v>
      </c>
      <c r="E2012" s="45"/>
      <c r="F2012" s="45"/>
      <c r="G2012" s="88">
        <v>8</v>
      </c>
      <c r="H2012" s="48">
        <v>8</v>
      </c>
      <c r="I2012" s="45"/>
      <c r="J2012" s="49">
        <v>8</v>
      </c>
      <c r="K2012" s="47">
        <v>16</v>
      </c>
      <c r="L2012" s="47">
        <f t="shared" si="22"/>
        <v>128</v>
      </c>
      <c r="M2012" s="45"/>
      <c r="N2012" s="47">
        <f t="shared" si="21"/>
        <v>128</v>
      </c>
      <c r="O2012" s="45"/>
      <c r="WZX2012" s="4"/>
      <c r="WZY2012" s="4"/>
      <c r="WZZ2012" s="4"/>
      <c r="XAA2012" s="4"/>
      <c r="XAB2012" s="4"/>
      <c r="XAC2012" s="4"/>
      <c r="XAD2012" s="4"/>
      <c r="XAE2012" s="4"/>
      <c r="XAF2012" s="4"/>
      <c r="XAG2012" s="4"/>
      <c r="XAH2012" s="4"/>
      <c r="XAI2012" s="4"/>
      <c r="XAJ2012" s="4"/>
      <c r="XAK2012" s="4"/>
      <c r="XAL2012" s="4"/>
      <c r="XAM2012" s="4"/>
      <c r="XAN2012" s="4"/>
      <c r="XAO2012" s="4"/>
      <c r="XAP2012" s="4"/>
      <c r="XAQ2012" s="4"/>
      <c r="XAR2012" s="4"/>
      <c r="XAS2012" s="4"/>
      <c r="XAT2012" s="4"/>
      <c r="XAU2012" s="4"/>
      <c r="XAV2012" s="4"/>
      <c r="XAW2012" s="4"/>
      <c r="XAX2012" s="4"/>
      <c r="XAY2012" s="4"/>
      <c r="XAZ2012" s="4"/>
      <c r="XBA2012" s="4"/>
      <c r="XBB2012" s="4"/>
      <c r="XBC2012" s="4"/>
    </row>
    <row r="2013" s="1" customFormat="1" ht="12" customHeight="1" spans="1:15 16248:16279">
      <c r="A2013" s="45" t="s">
        <v>20</v>
      </c>
      <c r="B2013" s="45" t="s">
        <v>1859</v>
      </c>
      <c r="C2013" s="45">
        <v>2</v>
      </c>
      <c r="D2013" s="46" t="s">
        <v>1958</v>
      </c>
      <c r="E2013" s="45"/>
      <c r="F2013" s="45"/>
      <c r="G2013" s="45">
        <v>9.9</v>
      </c>
      <c r="H2013" s="48">
        <v>9.9</v>
      </c>
      <c r="I2013" s="45"/>
      <c r="J2013" s="49">
        <v>9.9</v>
      </c>
      <c r="K2013" s="47">
        <v>16</v>
      </c>
      <c r="L2013" s="47">
        <f t="shared" si="22"/>
        <v>158.4</v>
      </c>
      <c r="M2013" s="45"/>
      <c r="N2013" s="47">
        <f t="shared" si="21"/>
        <v>158.4</v>
      </c>
      <c r="O2013" s="45"/>
      <c r="WZX2013" s="4"/>
      <c r="WZY2013" s="4"/>
      <c r="WZZ2013" s="4"/>
      <c r="XAA2013" s="4"/>
      <c r="XAB2013" s="4"/>
      <c r="XAC2013" s="4"/>
      <c r="XAD2013" s="4"/>
      <c r="XAE2013" s="4"/>
      <c r="XAF2013" s="4"/>
      <c r="XAG2013" s="4"/>
      <c r="XAH2013" s="4"/>
      <c r="XAI2013" s="4"/>
      <c r="XAJ2013" s="4"/>
      <c r="XAK2013" s="4"/>
      <c r="XAL2013" s="4"/>
      <c r="XAM2013" s="4"/>
      <c r="XAN2013" s="4"/>
      <c r="XAO2013" s="4"/>
      <c r="XAP2013" s="4"/>
      <c r="XAQ2013" s="4"/>
      <c r="XAR2013" s="4"/>
      <c r="XAS2013" s="4"/>
      <c r="XAT2013" s="4"/>
      <c r="XAU2013" s="4"/>
      <c r="XAV2013" s="4"/>
      <c r="XAW2013" s="4"/>
      <c r="XAX2013" s="4"/>
      <c r="XAY2013" s="4"/>
      <c r="XAZ2013" s="4"/>
      <c r="XBA2013" s="4"/>
      <c r="XBB2013" s="4"/>
      <c r="XBC2013" s="4"/>
    </row>
    <row r="2014" s="1" customFormat="1" ht="12" customHeight="1" spans="1:15 16248:16279">
      <c r="A2014" s="45" t="s">
        <v>20</v>
      </c>
      <c r="B2014" s="45" t="s">
        <v>1859</v>
      </c>
      <c r="C2014" s="88">
        <v>2</v>
      </c>
      <c r="D2014" s="46" t="s">
        <v>1959</v>
      </c>
      <c r="E2014" s="45"/>
      <c r="F2014" s="45"/>
      <c r="G2014" s="88">
        <v>17.7</v>
      </c>
      <c r="H2014" s="48">
        <v>17.7</v>
      </c>
      <c r="I2014" s="45"/>
      <c r="J2014" s="49">
        <v>17.7</v>
      </c>
      <c r="K2014" s="47">
        <v>16</v>
      </c>
      <c r="L2014" s="47">
        <f t="shared" si="22"/>
        <v>283.2</v>
      </c>
      <c r="M2014" s="45"/>
      <c r="N2014" s="47">
        <f t="shared" si="21"/>
        <v>283.2</v>
      </c>
      <c r="O2014" s="45"/>
      <c r="WZX2014" s="4"/>
      <c r="WZY2014" s="4"/>
      <c r="WZZ2014" s="4"/>
      <c r="XAA2014" s="4"/>
      <c r="XAB2014" s="4"/>
      <c r="XAC2014" s="4"/>
      <c r="XAD2014" s="4"/>
      <c r="XAE2014" s="4"/>
      <c r="XAF2014" s="4"/>
      <c r="XAG2014" s="4"/>
      <c r="XAH2014" s="4"/>
      <c r="XAI2014" s="4"/>
      <c r="XAJ2014" s="4"/>
      <c r="XAK2014" s="4"/>
      <c r="XAL2014" s="4"/>
      <c r="XAM2014" s="4"/>
      <c r="XAN2014" s="4"/>
      <c r="XAO2014" s="4"/>
      <c r="XAP2014" s="4"/>
      <c r="XAQ2014" s="4"/>
      <c r="XAR2014" s="4"/>
      <c r="XAS2014" s="4"/>
      <c r="XAT2014" s="4"/>
      <c r="XAU2014" s="4"/>
      <c r="XAV2014" s="4"/>
      <c r="XAW2014" s="4"/>
      <c r="XAX2014" s="4"/>
      <c r="XAY2014" s="4"/>
      <c r="XAZ2014" s="4"/>
      <c r="XBA2014" s="4"/>
      <c r="XBB2014" s="4"/>
      <c r="XBC2014" s="4"/>
    </row>
    <row r="2015" s="1" customFormat="1" ht="12" customHeight="1" spans="1:15 16248:16279">
      <c r="A2015" s="45" t="s">
        <v>20</v>
      </c>
      <c r="B2015" s="45" t="s">
        <v>1859</v>
      </c>
      <c r="C2015" s="45">
        <v>2</v>
      </c>
      <c r="D2015" s="46" t="s">
        <v>1960</v>
      </c>
      <c r="E2015" s="45"/>
      <c r="F2015" s="45"/>
      <c r="G2015" s="45">
        <v>9.9</v>
      </c>
      <c r="H2015" s="48">
        <v>9.9</v>
      </c>
      <c r="I2015" s="45"/>
      <c r="J2015" s="49">
        <v>9.9</v>
      </c>
      <c r="K2015" s="47">
        <v>16</v>
      </c>
      <c r="L2015" s="47">
        <f t="shared" si="22"/>
        <v>158.4</v>
      </c>
      <c r="M2015" s="45"/>
      <c r="N2015" s="47">
        <f t="shared" si="21"/>
        <v>158.4</v>
      </c>
      <c r="O2015" s="47"/>
      <c r="WZX2015" s="4"/>
      <c r="WZY2015" s="4"/>
      <c r="WZZ2015" s="4"/>
      <c r="XAA2015" s="4"/>
      <c r="XAB2015" s="4"/>
      <c r="XAC2015" s="4"/>
      <c r="XAD2015" s="4"/>
      <c r="XAE2015" s="4"/>
      <c r="XAF2015" s="4"/>
      <c r="XAG2015" s="4"/>
      <c r="XAH2015" s="4"/>
      <c r="XAI2015" s="4"/>
      <c r="XAJ2015" s="4"/>
      <c r="XAK2015" s="4"/>
      <c r="XAL2015" s="4"/>
      <c r="XAM2015" s="4"/>
      <c r="XAN2015" s="4"/>
      <c r="XAO2015" s="4"/>
      <c r="XAP2015" s="4"/>
      <c r="XAQ2015" s="4"/>
      <c r="XAR2015" s="4"/>
      <c r="XAS2015" s="4"/>
      <c r="XAT2015" s="4"/>
      <c r="XAU2015" s="4"/>
      <c r="XAV2015" s="4"/>
      <c r="XAW2015" s="4"/>
      <c r="XAX2015" s="4"/>
      <c r="XAY2015" s="4"/>
      <c r="XAZ2015" s="4"/>
      <c r="XBA2015" s="4"/>
      <c r="XBB2015" s="4"/>
      <c r="XBC2015" s="4"/>
    </row>
    <row r="2016" s="1" customFormat="1" ht="12" customHeight="1" spans="1:15 16248:16279">
      <c r="A2016" s="45" t="s">
        <v>20</v>
      </c>
      <c r="B2016" s="45" t="s">
        <v>1859</v>
      </c>
      <c r="C2016" s="88">
        <v>2</v>
      </c>
      <c r="D2016" s="46" t="s">
        <v>1961</v>
      </c>
      <c r="E2016" s="45"/>
      <c r="F2016" s="45"/>
      <c r="G2016" s="88">
        <v>8</v>
      </c>
      <c r="H2016" s="48">
        <v>8</v>
      </c>
      <c r="I2016" s="45"/>
      <c r="J2016" s="49">
        <v>8</v>
      </c>
      <c r="K2016" s="47">
        <v>16</v>
      </c>
      <c r="L2016" s="47">
        <f t="shared" si="22"/>
        <v>128</v>
      </c>
      <c r="M2016" s="45"/>
      <c r="N2016" s="47">
        <f t="shared" si="21"/>
        <v>128</v>
      </c>
      <c r="O2016" s="45"/>
      <c r="WZX2016" s="4"/>
      <c r="WZY2016" s="4"/>
      <c r="WZZ2016" s="4"/>
      <c r="XAA2016" s="4"/>
      <c r="XAB2016" s="4"/>
      <c r="XAC2016" s="4"/>
      <c r="XAD2016" s="4"/>
      <c r="XAE2016" s="4"/>
      <c r="XAF2016" s="4"/>
      <c r="XAG2016" s="4"/>
      <c r="XAH2016" s="4"/>
      <c r="XAI2016" s="4"/>
      <c r="XAJ2016" s="4"/>
      <c r="XAK2016" s="4"/>
      <c r="XAL2016" s="4"/>
      <c r="XAM2016" s="4"/>
      <c r="XAN2016" s="4"/>
      <c r="XAO2016" s="4"/>
      <c r="XAP2016" s="4"/>
      <c r="XAQ2016" s="4"/>
      <c r="XAR2016" s="4"/>
      <c r="XAS2016" s="4"/>
      <c r="XAT2016" s="4"/>
      <c r="XAU2016" s="4"/>
      <c r="XAV2016" s="4"/>
      <c r="XAW2016" s="4"/>
      <c r="XAX2016" s="4"/>
      <c r="XAY2016" s="4"/>
      <c r="XAZ2016" s="4"/>
      <c r="XBA2016" s="4"/>
      <c r="XBB2016" s="4"/>
      <c r="XBC2016" s="4"/>
    </row>
    <row r="2017" s="1" customFormat="1" ht="12" customHeight="1" spans="1:15 16248:16279">
      <c r="A2017" s="45" t="s">
        <v>20</v>
      </c>
      <c r="B2017" s="45" t="s">
        <v>1859</v>
      </c>
      <c r="C2017" s="45">
        <v>2</v>
      </c>
      <c r="D2017" s="46" t="s">
        <v>1962</v>
      </c>
      <c r="E2017" s="45"/>
      <c r="F2017" s="45"/>
      <c r="G2017" s="45">
        <v>9.9</v>
      </c>
      <c r="H2017" s="48">
        <v>9.9</v>
      </c>
      <c r="I2017" s="45"/>
      <c r="J2017" s="49">
        <v>9.9</v>
      </c>
      <c r="K2017" s="47">
        <v>16</v>
      </c>
      <c r="L2017" s="47">
        <f t="shared" si="22"/>
        <v>158.4</v>
      </c>
      <c r="M2017" s="45"/>
      <c r="N2017" s="47">
        <f t="shared" si="21"/>
        <v>158.4</v>
      </c>
      <c r="O2017" s="45"/>
      <c r="WZX2017" s="4"/>
      <c r="WZY2017" s="4"/>
      <c r="WZZ2017" s="4"/>
      <c r="XAA2017" s="4"/>
      <c r="XAB2017" s="4"/>
      <c r="XAC2017" s="4"/>
      <c r="XAD2017" s="4"/>
      <c r="XAE2017" s="4"/>
      <c r="XAF2017" s="4"/>
      <c r="XAG2017" s="4"/>
      <c r="XAH2017" s="4"/>
      <c r="XAI2017" s="4"/>
      <c r="XAJ2017" s="4"/>
      <c r="XAK2017" s="4"/>
      <c r="XAL2017" s="4"/>
      <c r="XAM2017" s="4"/>
      <c r="XAN2017" s="4"/>
      <c r="XAO2017" s="4"/>
      <c r="XAP2017" s="4"/>
      <c r="XAQ2017" s="4"/>
      <c r="XAR2017" s="4"/>
      <c r="XAS2017" s="4"/>
      <c r="XAT2017" s="4"/>
      <c r="XAU2017" s="4"/>
      <c r="XAV2017" s="4"/>
      <c r="XAW2017" s="4"/>
      <c r="XAX2017" s="4"/>
      <c r="XAY2017" s="4"/>
      <c r="XAZ2017" s="4"/>
      <c r="XBA2017" s="4"/>
      <c r="XBB2017" s="4"/>
      <c r="XBC2017" s="4"/>
    </row>
    <row r="2018" s="1" customFormat="1" ht="12" customHeight="1" spans="1:15 16248:16279">
      <c r="A2018" s="45" t="s">
        <v>20</v>
      </c>
      <c r="B2018" s="45" t="s">
        <v>1859</v>
      </c>
      <c r="C2018" s="88">
        <v>2</v>
      </c>
      <c r="D2018" s="46" t="s">
        <v>1963</v>
      </c>
      <c r="E2018" s="45"/>
      <c r="F2018" s="45"/>
      <c r="G2018" s="88">
        <v>9.9</v>
      </c>
      <c r="H2018" s="48">
        <v>9.9</v>
      </c>
      <c r="I2018" s="45"/>
      <c r="J2018" s="49">
        <v>9.9</v>
      </c>
      <c r="K2018" s="47">
        <v>16</v>
      </c>
      <c r="L2018" s="47">
        <f t="shared" si="22"/>
        <v>158.4</v>
      </c>
      <c r="M2018" s="45"/>
      <c r="N2018" s="47">
        <f t="shared" si="21"/>
        <v>158.4</v>
      </c>
      <c r="O2018" s="45"/>
      <c r="WZX2018" s="4"/>
      <c r="WZY2018" s="4"/>
      <c r="WZZ2018" s="4"/>
      <c r="XAA2018" s="4"/>
      <c r="XAB2018" s="4"/>
      <c r="XAC2018" s="4"/>
      <c r="XAD2018" s="4"/>
      <c r="XAE2018" s="4"/>
      <c r="XAF2018" s="4"/>
      <c r="XAG2018" s="4"/>
      <c r="XAH2018" s="4"/>
      <c r="XAI2018" s="4"/>
      <c r="XAJ2018" s="4"/>
      <c r="XAK2018" s="4"/>
      <c r="XAL2018" s="4"/>
      <c r="XAM2018" s="4"/>
      <c r="XAN2018" s="4"/>
      <c r="XAO2018" s="4"/>
      <c r="XAP2018" s="4"/>
      <c r="XAQ2018" s="4"/>
      <c r="XAR2018" s="4"/>
      <c r="XAS2018" s="4"/>
      <c r="XAT2018" s="4"/>
      <c r="XAU2018" s="4"/>
      <c r="XAV2018" s="4"/>
      <c r="XAW2018" s="4"/>
      <c r="XAX2018" s="4"/>
      <c r="XAY2018" s="4"/>
      <c r="XAZ2018" s="4"/>
      <c r="XBA2018" s="4"/>
      <c r="XBB2018" s="4"/>
      <c r="XBC2018" s="4"/>
    </row>
    <row r="2019" s="1" customFormat="1" ht="12" customHeight="1" spans="1:15 16248:16279">
      <c r="A2019" s="45" t="s">
        <v>20</v>
      </c>
      <c r="B2019" s="45" t="s">
        <v>1859</v>
      </c>
      <c r="C2019" s="45">
        <v>2</v>
      </c>
      <c r="D2019" s="46" t="s">
        <v>1964</v>
      </c>
      <c r="E2019" s="45"/>
      <c r="F2019" s="45"/>
      <c r="G2019" s="45">
        <v>17.7</v>
      </c>
      <c r="H2019" s="48">
        <v>17.7</v>
      </c>
      <c r="I2019" s="45"/>
      <c r="J2019" s="49">
        <v>17.7</v>
      </c>
      <c r="K2019" s="47">
        <v>16</v>
      </c>
      <c r="L2019" s="47">
        <f t="shared" si="22"/>
        <v>283.2</v>
      </c>
      <c r="M2019" s="45"/>
      <c r="N2019" s="47">
        <f t="shared" si="21"/>
        <v>283.2</v>
      </c>
      <c r="O2019" s="45"/>
      <c r="WZX2019" s="4"/>
      <c r="WZY2019" s="4"/>
      <c r="WZZ2019" s="4"/>
      <c r="XAA2019" s="4"/>
      <c r="XAB2019" s="4"/>
      <c r="XAC2019" s="4"/>
      <c r="XAD2019" s="4"/>
      <c r="XAE2019" s="4"/>
      <c r="XAF2019" s="4"/>
      <c r="XAG2019" s="4"/>
      <c r="XAH2019" s="4"/>
      <c r="XAI2019" s="4"/>
      <c r="XAJ2019" s="4"/>
      <c r="XAK2019" s="4"/>
      <c r="XAL2019" s="4"/>
      <c r="XAM2019" s="4"/>
      <c r="XAN2019" s="4"/>
      <c r="XAO2019" s="4"/>
      <c r="XAP2019" s="4"/>
      <c r="XAQ2019" s="4"/>
      <c r="XAR2019" s="4"/>
      <c r="XAS2019" s="4"/>
      <c r="XAT2019" s="4"/>
      <c r="XAU2019" s="4"/>
      <c r="XAV2019" s="4"/>
      <c r="XAW2019" s="4"/>
      <c r="XAX2019" s="4"/>
      <c r="XAY2019" s="4"/>
      <c r="XAZ2019" s="4"/>
      <c r="XBA2019" s="4"/>
      <c r="XBB2019" s="4"/>
      <c r="XBC2019" s="4"/>
    </row>
    <row r="2020" s="1" customFormat="1" ht="12" customHeight="1" spans="1:15 16248:16279">
      <c r="A2020" s="45" t="s">
        <v>20</v>
      </c>
      <c r="B2020" s="45" t="s">
        <v>1859</v>
      </c>
      <c r="C2020" s="88">
        <v>2</v>
      </c>
      <c r="D2020" s="46" t="s">
        <v>1965</v>
      </c>
      <c r="E2020" s="45"/>
      <c r="F2020" s="45"/>
      <c r="G2020" s="88">
        <v>9.9</v>
      </c>
      <c r="H2020" s="48">
        <v>9.9</v>
      </c>
      <c r="I2020" s="45"/>
      <c r="J2020" s="49">
        <v>9.9</v>
      </c>
      <c r="K2020" s="47">
        <v>16</v>
      </c>
      <c r="L2020" s="47">
        <f t="shared" si="22"/>
        <v>158.4</v>
      </c>
      <c r="M2020" s="45"/>
      <c r="N2020" s="47">
        <f t="shared" si="21"/>
        <v>158.4</v>
      </c>
      <c r="O2020" s="45"/>
      <c r="WZX2020" s="4"/>
      <c r="WZY2020" s="4"/>
      <c r="WZZ2020" s="4"/>
      <c r="XAA2020" s="4"/>
      <c r="XAB2020" s="4"/>
      <c r="XAC2020" s="4"/>
      <c r="XAD2020" s="4"/>
      <c r="XAE2020" s="4"/>
      <c r="XAF2020" s="4"/>
      <c r="XAG2020" s="4"/>
      <c r="XAH2020" s="4"/>
      <c r="XAI2020" s="4"/>
      <c r="XAJ2020" s="4"/>
      <c r="XAK2020" s="4"/>
      <c r="XAL2020" s="4"/>
      <c r="XAM2020" s="4"/>
      <c r="XAN2020" s="4"/>
      <c r="XAO2020" s="4"/>
      <c r="XAP2020" s="4"/>
      <c r="XAQ2020" s="4"/>
      <c r="XAR2020" s="4"/>
      <c r="XAS2020" s="4"/>
      <c r="XAT2020" s="4"/>
      <c r="XAU2020" s="4"/>
      <c r="XAV2020" s="4"/>
      <c r="XAW2020" s="4"/>
      <c r="XAX2020" s="4"/>
      <c r="XAY2020" s="4"/>
      <c r="XAZ2020" s="4"/>
      <c r="XBA2020" s="4"/>
      <c r="XBB2020" s="4"/>
      <c r="XBC2020" s="4"/>
    </row>
    <row r="2021" s="1" customFormat="1" ht="12" customHeight="1" spans="1:15 16248:16279">
      <c r="A2021" s="45" t="s">
        <v>20</v>
      </c>
      <c r="B2021" s="45" t="s">
        <v>1859</v>
      </c>
      <c r="C2021" s="45">
        <v>2</v>
      </c>
      <c r="D2021" s="46" t="s">
        <v>1966</v>
      </c>
      <c r="E2021" s="45"/>
      <c r="F2021" s="45"/>
      <c r="G2021" s="45">
        <v>8</v>
      </c>
      <c r="H2021" s="48">
        <v>8</v>
      </c>
      <c r="I2021" s="45"/>
      <c r="J2021" s="49">
        <v>8</v>
      </c>
      <c r="K2021" s="47">
        <v>16</v>
      </c>
      <c r="L2021" s="47">
        <f t="shared" si="22"/>
        <v>128</v>
      </c>
      <c r="M2021" s="45"/>
      <c r="N2021" s="47">
        <f t="shared" si="21"/>
        <v>128</v>
      </c>
      <c r="O2021" s="45"/>
      <c r="WZX2021" s="4"/>
      <c r="WZY2021" s="4"/>
      <c r="WZZ2021" s="4"/>
      <c r="XAA2021" s="4"/>
      <c r="XAB2021" s="4"/>
      <c r="XAC2021" s="4"/>
      <c r="XAD2021" s="4"/>
      <c r="XAE2021" s="4"/>
      <c r="XAF2021" s="4"/>
      <c r="XAG2021" s="4"/>
      <c r="XAH2021" s="4"/>
      <c r="XAI2021" s="4"/>
      <c r="XAJ2021" s="4"/>
      <c r="XAK2021" s="4"/>
      <c r="XAL2021" s="4"/>
      <c r="XAM2021" s="4"/>
      <c r="XAN2021" s="4"/>
      <c r="XAO2021" s="4"/>
      <c r="XAP2021" s="4"/>
      <c r="XAQ2021" s="4"/>
      <c r="XAR2021" s="4"/>
      <c r="XAS2021" s="4"/>
      <c r="XAT2021" s="4"/>
      <c r="XAU2021" s="4"/>
      <c r="XAV2021" s="4"/>
      <c r="XAW2021" s="4"/>
      <c r="XAX2021" s="4"/>
      <c r="XAY2021" s="4"/>
      <c r="XAZ2021" s="4"/>
      <c r="XBA2021" s="4"/>
      <c r="XBB2021" s="4"/>
      <c r="XBC2021" s="4"/>
    </row>
    <row r="2022" s="1" customFormat="1" ht="12" customHeight="1" spans="1:15 16248:16279">
      <c r="A2022" s="45" t="s">
        <v>20</v>
      </c>
      <c r="B2022" s="45" t="s">
        <v>1859</v>
      </c>
      <c r="C2022" s="88">
        <v>3</v>
      </c>
      <c r="D2022" s="46" t="s">
        <v>1967</v>
      </c>
      <c r="E2022" s="45"/>
      <c r="F2022" s="45"/>
      <c r="G2022" s="88">
        <v>1</v>
      </c>
      <c r="H2022" s="48">
        <v>1</v>
      </c>
      <c r="I2022" s="45"/>
      <c r="J2022" s="49">
        <v>1</v>
      </c>
      <c r="K2022" s="47">
        <v>16</v>
      </c>
      <c r="L2022" s="47">
        <f t="shared" si="22"/>
        <v>16</v>
      </c>
      <c r="M2022" s="45"/>
      <c r="N2022" s="47">
        <f t="shared" si="21"/>
        <v>16</v>
      </c>
      <c r="O2022" s="45"/>
      <c r="WZX2022" s="4"/>
      <c r="WZY2022" s="4"/>
      <c r="WZZ2022" s="4"/>
      <c r="XAA2022" s="4"/>
      <c r="XAB2022" s="4"/>
      <c r="XAC2022" s="4"/>
      <c r="XAD2022" s="4"/>
      <c r="XAE2022" s="4"/>
      <c r="XAF2022" s="4"/>
      <c r="XAG2022" s="4"/>
      <c r="XAH2022" s="4"/>
      <c r="XAI2022" s="4"/>
      <c r="XAJ2022" s="4"/>
      <c r="XAK2022" s="4"/>
      <c r="XAL2022" s="4"/>
      <c r="XAM2022" s="4"/>
      <c r="XAN2022" s="4"/>
      <c r="XAO2022" s="4"/>
      <c r="XAP2022" s="4"/>
      <c r="XAQ2022" s="4"/>
      <c r="XAR2022" s="4"/>
      <c r="XAS2022" s="4"/>
      <c r="XAT2022" s="4"/>
      <c r="XAU2022" s="4"/>
      <c r="XAV2022" s="4"/>
      <c r="XAW2022" s="4"/>
      <c r="XAX2022" s="4"/>
      <c r="XAY2022" s="4"/>
      <c r="XAZ2022" s="4"/>
      <c r="XBA2022" s="4"/>
      <c r="XBB2022" s="4"/>
      <c r="XBC2022" s="4"/>
    </row>
    <row r="2023" s="1" customFormat="1" ht="12" customHeight="1" spans="1:15 16248:16279">
      <c r="A2023" s="45" t="s">
        <v>20</v>
      </c>
      <c r="B2023" s="45" t="s">
        <v>1859</v>
      </c>
      <c r="C2023" s="45">
        <v>3</v>
      </c>
      <c r="D2023" s="46" t="s">
        <v>1968</v>
      </c>
      <c r="E2023" s="45"/>
      <c r="F2023" s="45"/>
      <c r="G2023" s="45">
        <v>1</v>
      </c>
      <c r="H2023" s="48">
        <v>1</v>
      </c>
      <c r="I2023" s="45"/>
      <c r="J2023" s="49">
        <v>1</v>
      </c>
      <c r="K2023" s="47">
        <v>16</v>
      </c>
      <c r="L2023" s="47">
        <f t="shared" si="22"/>
        <v>16</v>
      </c>
      <c r="M2023" s="45"/>
      <c r="N2023" s="47">
        <f t="shared" si="21"/>
        <v>16</v>
      </c>
      <c r="O2023" s="45"/>
      <c r="WZX2023" s="4"/>
      <c r="WZY2023" s="4"/>
      <c r="WZZ2023" s="4"/>
      <c r="XAA2023" s="4"/>
      <c r="XAB2023" s="4"/>
      <c r="XAC2023" s="4"/>
      <c r="XAD2023" s="4"/>
      <c r="XAE2023" s="4"/>
      <c r="XAF2023" s="4"/>
      <c r="XAG2023" s="4"/>
      <c r="XAH2023" s="4"/>
      <c r="XAI2023" s="4"/>
      <c r="XAJ2023" s="4"/>
      <c r="XAK2023" s="4"/>
      <c r="XAL2023" s="4"/>
      <c r="XAM2023" s="4"/>
      <c r="XAN2023" s="4"/>
      <c r="XAO2023" s="4"/>
      <c r="XAP2023" s="4"/>
      <c r="XAQ2023" s="4"/>
      <c r="XAR2023" s="4"/>
      <c r="XAS2023" s="4"/>
      <c r="XAT2023" s="4"/>
      <c r="XAU2023" s="4"/>
      <c r="XAV2023" s="4"/>
      <c r="XAW2023" s="4"/>
      <c r="XAX2023" s="4"/>
      <c r="XAY2023" s="4"/>
      <c r="XAZ2023" s="4"/>
      <c r="XBA2023" s="4"/>
      <c r="XBB2023" s="4"/>
      <c r="XBC2023" s="4"/>
    </row>
    <row r="2024" s="1" customFormat="1" ht="12" customHeight="1" spans="1:15 16248:16279">
      <c r="A2024" s="45" t="s">
        <v>20</v>
      </c>
      <c r="B2024" s="45" t="s">
        <v>1859</v>
      </c>
      <c r="C2024" s="88">
        <v>3</v>
      </c>
      <c r="D2024" s="46" t="s">
        <v>1873</v>
      </c>
      <c r="E2024" s="45"/>
      <c r="F2024" s="45"/>
      <c r="G2024" s="88">
        <v>1</v>
      </c>
      <c r="H2024" s="48">
        <v>1</v>
      </c>
      <c r="I2024" s="45"/>
      <c r="J2024" s="49">
        <v>1</v>
      </c>
      <c r="K2024" s="47">
        <v>16</v>
      </c>
      <c r="L2024" s="47">
        <f t="shared" si="22"/>
        <v>16</v>
      </c>
      <c r="M2024" s="45"/>
      <c r="N2024" s="47">
        <f t="shared" si="21"/>
        <v>16</v>
      </c>
      <c r="O2024" s="45"/>
      <c r="WZX2024" s="4"/>
      <c r="WZY2024" s="4"/>
      <c r="WZZ2024" s="4"/>
      <c r="XAA2024" s="4"/>
      <c r="XAB2024" s="4"/>
      <c r="XAC2024" s="4"/>
      <c r="XAD2024" s="4"/>
      <c r="XAE2024" s="4"/>
      <c r="XAF2024" s="4"/>
      <c r="XAG2024" s="4"/>
      <c r="XAH2024" s="4"/>
      <c r="XAI2024" s="4"/>
      <c r="XAJ2024" s="4"/>
      <c r="XAK2024" s="4"/>
      <c r="XAL2024" s="4"/>
      <c r="XAM2024" s="4"/>
      <c r="XAN2024" s="4"/>
      <c r="XAO2024" s="4"/>
      <c r="XAP2024" s="4"/>
      <c r="XAQ2024" s="4"/>
      <c r="XAR2024" s="4"/>
      <c r="XAS2024" s="4"/>
      <c r="XAT2024" s="4"/>
      <c r="XAU2024" s="4"/>
      <c r="XAV2024" s="4"/>
      <c r="XAW2024" s="4"/>
      <c r="XAX2024" s="4"/>
      <c r="XAY2024" s="4"/>
      <c r="XAZ2024" s="4"/>
      <c r="XBA2024" s="4"/>
      <c r="XBB2024" s="4"/>
      <c r="XBC2024" s="4"/>
    </row>
    <row r="2025" s="1" customFormat="1" ht="12" customHeight="1" spans="1:15 16248:16279">
      <c r="A2025" s="45" t="s">
        <v>20</v>
      </c>
      <c r="B2025" s="45" t="s">
        <v>1859</v>
      </c>
      <c r="C2025" s="45">
        <v>3</v>
      </c>
      <c r="D2025" s="46" t="s">
        <v>1969</v>
      </c>
      <c r="E2025" s="45"/>
      <c r="F2025" s="45"/>
      <c r="G2025" s="45">
        <v>1</v>
      </c>
      <c r="H2025" s="48">
        <v>1</v>
      </c>
      <c r="I2025" s="45"/>
      <c r="J2025" s="49">
        <v>1</v>
      </c>
      <c r="K2025" s="47">
        <v>16</v>
      </c>
      <c r="L2025" s="47">
        <f t="shared" si="22"/>
        <v>16</v>
      </c>
      <c r="M2025" s="45"/>
      <c r="N2025" s="47">
        <f t="shared" si="21"/>
        <v>16</v>
      </c>
      <c r="O2025" s="45"/>
      <c r="WZX2025" s="4"/>
      <c r="WZY2025" s="4"/>
      <c r="WZZ2025" s="4"/>
      <c r="XAA2025" s="4"/>
      <c r="XAB2025" s="4"/>
      <c r="XAC2025" s="4"/>
      <c r="XAD2025" s="4"/>
      <c r="XAE2025" s="4"/>
      <c r="XAF2025" s="4"/>
      <c r="XAG2025" s="4"/>
      <c r="XAH2025" s="4"/>
      <c r="XAI2025" s="4"/>
      <c r="XAJ2025" s="4"/>
      <c r="XAK2025" s="4"/>
      <c r="XAL2025" s="4"/>
      <c r="XAM2025" s="4"/>
      <c r="XAN2025" s="4"/>
      <c r="XAO2025" s="4"/>
      <c r="XAP2025" s="4"/>
      <c r="XAQ2025" s="4"/>
      <c r="XAR2025" s="4"/>
      <c r="XAS2025" s="4"/>
      <c r="XAT2025" s="4"/>
      <c r="XAU2025" s="4"/>
      <c r="XAV2025" s="4"/>
      <c r="XAW2025" s="4"/>
      <c r="XAX2025" s="4"/>
      <c r="XAY2025" s="4"/>
      <c r="XAZ2025" s="4"/>
      <c r="XBA2025" s="4"/>
      <c r="XBB2025" s="4"/>
      <c r="XBC2025" s="4"/>
    </row>
    <row r="2026" s="1" customFormat="1" ht="12" customHeight="1" spans="1:15 16248:16279">
      <c r="A2026" s="45" t="s">
        <v>20</v>
      </c>
      <c r="B2026" s="45" t="s">
        <v>1859</v>
      </c>
      <c r="C2026" s="88">
        <v>3</v>
      </c>
      <c r="D2026" s="46" t="s">
        <v>1970</v>
      </c>
      <c r="E2026" s="45"/>
      <c r="F2026" s="45"/>
      <c r="G2026" s="88">
        <v>1</v>
      </c>
      <c r="H2026" s="48">
        <v>1</v>
      </c>
      <c r="I2026" s="45"/>
      <c r="J2026" s="49">
        <v>1</v>
      </c>
      <c r="K2026" s="47">
        <v>16</v>
      </c>
      <c r="L2026" s="47">
        <f t="shared" si="22"/>
        <v>16</v>
      </c>
      <c r="M2026" s="45"/>
      <c r="N2026" s="47">
        <f t="shared" si="21"/>
        <v>16</v>
      </c>
      <c r="O2026" s="45"/>
      <c r="WZX2026" s="4"/>
      <c r="WZY2026" s="4"/>
      <c r="WZZ2026" s="4"/>
      <c r="XAA2026" s="4"/>
      <c r="XAB2026" s="4"/>
      <c r="XAC2026" s="4"/>
      <c r="XAD2026" s="4"/>
      <c r="XAE2026" s="4"/>
      <c r="XAF2026" s="4"/>
      <c r="XAG2026" s="4"/>
      <c r="XAH2026" s="4"/>
      <c r="XAI2026" s="4"/>
      <c r="XAJ2026" s="4"/>
      <c r="XAK2026" s="4"/>
      <c r="XAL2026" s="4"/>
      <c r="XAM2026" s="4"/>
      <c r="XAN2026" s="4"/>
      <c r="XAO2026" s="4"/>
      <c r="XAP2026" s="4"/>
      <c r="XAQ2026" s="4"/>
      <c r="XAR2026" s="4"/>
      <c r="XAS2026" s="4"/>
      <c r="XAT2026" s="4"/>
      <c r="XAU2026" s="4"/>
      <c r="XAV2026" s="4"/>
      <c r="XAW2026" s="4"/>
      <c r="XAX2026" s="4"/>
      <c r="XAY2026" s="4"/>
      <c r="XAZ2026" s="4"/>
      <c r="XBA2026" s="4"/>
      <c r="XBB2026" s="4"/>
      <c r="XBC2026" s="4"/>
    </row>
    <row r="2027" s="1" customFormat="1" ht="12" customHeight="1" spans="1:15 16248:16279">
      <c r="A2027" s="45" t="s">
        <v>20</v>
      </c>
      <c r="B2027" s="45" t="s">
        <v>1859</v>
      </c>
      <c r="C2027" s="45">
        <v>3</v>
      </c>
      <c r="D2027" s="46" t="s">
        <v>1971</v>
      </c>
      <c r="E2027" s="45"/>
      <c r="F2027" s="45"/>
      <c r="G2027" s="45">
        <v>1</v>
      </c>
      <c r="H2027" s="48">
        <v>1</v>
      </c>
      <c r="I2027" s="45"/>
      <c r="J2027" s="49">
        <v>1</v>
      </c>
      <c r="K2027" s="47">
        <v>16</v>
      </c>
      <c r="L2027" s="47">
        <f t="shared" si="22"/>
        <v>16</v>
      </c>
      <c r="M2027" s="45"/>
      <c r="N2027" s="47">
        <f t="shared" si="21"/>
        <v>16</v>
      </c>
      <c r="O2027" s="45"/>
      <c r="WZX2027" s="4"/>
      <c r="WZY2027" s="4"/>
      <c r="WZZ2027" s="4"/>
      <c r="XAA2027" s="4"/>
      <c r="XAB2027" s="4"/>
      <c r="XAC2027" s="4"/>
      <c r="XAD2027" s="4"/>
      <c r="XAE2027" s="4"/>
      <c r="XAF2027" s="4"/>
      <c r="XAG2027" s="4"/>
      <c r="XAH2027" s="4"/>
      <c r="XAI2027" s="4"/>
      <c r="XAJ2027" s="4"/>
      <c r="XAK2027" s="4"/>
      <c r="XAL2027" s="4"/>
      <c r="XAM2027" s="4"/>
      <c r="XAN2027" s="4"/>
      <c r="XAO2027" s="4"/>
      <c r="XAP2027" s="4"/>
      <c r="XAQ2027" s="4"/>
      <c r="XAR2027" s="4"/>
      <c r="XAS2027" s="4"/>
      <c r="XAT2027" s="4"/>
      <c r="XAU2027" s="4"/>
      <c r="XAV2027" s="4"/>
      <c r="XAW2027" s="4"/>
      <c r="XAX2027" s="4"/>
      <c r="XAY2027" s="4"/>
      <c r="XAZ2027" s="4"/>
      <c r="XBA2027" s="4"/>
      <c r="XBB2027" s="4"/>
      <c r="XBC2027" s="4"/>
    </row>
    <row r="2028" s="1" customFormat="1" ht="12" customHeight="1" spans="1:15 16248:16279">
      <c r="A2028" s="45" t="s">
        <v>20</v>
      </c>
      <c r="B2028" s="45" t="s">
        <v>1859</v>
      </c>
      <c r="C2028" s="88">
        <v>3</v>
      </c>
      <c r="D2028" s="46" t="s">
        <v>1972</v>
      </c>
      <c r="E2028" s="45"/>
      <c r="F2028" s="45"/>
      <c r="G2028" s="88">
        <v>1</v>
      </c>
      <c r="H2028" s="48">
        <v>1</v>
      </c>
      <c r="I2028" s="45"/>
      <c r="J2028" s="49">
        <v>1</v>
      </c>
      <c r="K2028" s="47">
        <v>16</v>
      </c>
      <c r="L2028" s="47">
        <f t="shared" si="22"/>
        <v>16</v>
      </c>
      <c r="M2028" s="45"/>
      <c r="N2028" s="47">
        <f t="shared" si="21"/>
        <v>16</v>
      </c>
      <c r="O2028" s="45"/>
      <c r="WZX2028" s="4"/>
      <c r="WZY2028" s="4"/>
      <c r="WZZ2028" s="4"/>
      <c r="XAA2028" s="4"/>
      <c r="XAB2028" s="4"/>
      <c r="XAC2028" s="4"/>
      <c r="XAD2028" s="4"/>
      <c r="XAE2028" s="4"/>
      <c r="XAF2028" s="4"/>
      <c r="XAG2028" s="4"/>
      <c r="XAH2028" s="4"/>
      <c r="XAI2028" s="4"/>
      <c r="XAJ2028" s="4"/>
      <c r="XAK2028" s="4"/>
      <c r="XAL2028" s="4"/>
      <c r="XAM2028" s="4"/>
      <c r="XAN2028" s="4"/>
      <c r="XAO2028" s="4"/>
      <c r="XAP2028" s="4"/>
      <c r="XAQ2028" s="4"/>
      <c r="XAR2028" s="4"/>
      <c r="XAS2028" s="4"/>
      <c r="XAT2028" s="4"/>
      <c r="XAU2028" s="4"/>
      <c r="XAV2028" s="4"/>
      <c r="XAW2028" s="4"/>
      <c r="XAX2028" s="4"/>
      <c r="XAY2028" s="4"/>
      <c r="XAZ2028" s="4"/>
      <c r="XBA2028" s="4"/>
      <c r="XBB2028" s="4"/>
      <c r="XBC2028" s="4"/>
    </row>
    <row r="2029" s="1" customFormat="1" ht="12" customHeight="1" spans="1:15 16248:16279">
      <c r="A2029" s="45" t="s">
        <v>20</v>
      </c>
      <c r="B2029" s="45" t="s">
        <v>1859</v>
      </c>
      <c r="C2029" s="45">
        <v>3</v>
      </c>
      <c r="D2029" s="46" t="s">
        <v>1973</v>
      </c>
      <c r="E2029" s="45"/>
      <c r="F2029" s="45"/>
      <c r="G2029" s="45">
        <v>1</v>
      </c>
      <c r="H2029" s="48">
        <v>1</v>
      </c>
      <c r="I2029" s="45"/>
      <c r="J2029" s="49">
        <v>1</v>
      </c>
      <c r="K2029" s="47">
        <v>16</v>
      </c>
      <c r="L2029" s="47">
        <f t="shared" si="22"/>
        <v>16</v>
      </c>
      <c r="M2029" s="45"/>
      <c r="N2029" s="47">
        <f t="shared" si="21"/>
        <v>16</v>
      </c>
      <c r="O2029" s="45"/>
      <c r="WZX2029" s="4"/>
      <c r="WZY2029" s="4"/>
      <c r="WZZ2029" s="4"/>
      <c r="XAA2029" s="4"/>
      <c r="XAB2029" s="4"/>
      <c r="XAC2029" s="4"/>
      <c r="XAD2029" s="4"/>
      <c r="XAE2029" s="4"/>
      <c r="XAF2029" s="4"/>
      <c r="XAG2029" s="4"/>
      <c r="XAH2029" s="4"/>
      <c r="XAI2029" s="4"/>
      <c r="XAJ2029" s="4"/>
      <c r="XAK2029" s="4"/>
      <c r="XAL2029" s="4"/>
      <c r="XAM2029" s="4"/>
      <c r="XAN2029" s="4"/>
      <c r="XAO2029" s="4"/>
      <c r="XAP2029" s="4"/>
      <c r="XAQ2029" s="4"/>
      <c r="XAR2029" s="4"/>
      <c r="XAS2029" s="4"/>
      <c r="XAT2029" s="4"/>
      <c r="XAU2029" s="4"/>
      <c r="XAV2029" s="4"/>
      <c r="XAW2029" s="4"/>
      <c r="XAX2029" s="4"/>
      <c r="XAY2029" s="4"/>
      <c r="XAZ2029" s="4"/>
      <c r="XBA2029" s="4"/>
      <c r="XBB2029" s="4"/>
      <c r="XBC2029" s="4"/>
    </row>
    <row r="2030" s="1" customFormat="1" ht="12" customHeight="1" spans="1:15 16248:16279">
      <c r="A2030" s="45" t="s">
        <v>20</v>
      </c>
      <c r="B2030" s="45" t="s">
        <v>1859</v>
      </c>
      <c r="C2030" s="88">
        <v>3</v>
      </c>
      <c r="D2030" s="46" t="s">
        <v>1974</v>
      </c>
      <c r="E2030" s="45"/>
      <c r="F2030" s="45"/>
      <c r="G2030" s="88">
        <v>1</v>
      </c>
      <c r="H2030" s="48">
        <v>1</v>
      </c>
      <c r="I2030" s="45"/>
      <c r="J2030" s="49">
        <v>1</v>
      </c>
      <c r="K2030" s="47">
        <v>16</v>
      </c>
      <c r="L2030" s="47">
        <f t="shared" si="22"/>
        <v>16</v>
      </c>
      <c r="M2030" s="45"/>
      <c r="N2030" s="47">
        <f t="shared" si="21"/>
        <v>16</v>
      </c>
      <c r="O2030" s="45"/>
      <c r="WZX2030" s="4"/>
      <c r="WZY2030" s="4"/>
      <c r="WZZ2030" s="4"/>
      <c r="XAA2030" s="4"/>
      <c r="XAB2030" s="4"/>
      <c r="XAC2030" s="4"/>
      <c r="XAD2030" s="4"/>
      <c r="XAE2030" s="4"/>
      <c r="XAF2030" s="4"/>
      <c r="XAG2030" s="4"/>
      <c r="XAH2030" s="4"/>
      <c r="XAI2030" s="4"/>
      <c r="XAJ2030" s="4"/>
      <c r="XAK2030" s="4"/>
      <c r="XAL2030" s="4"/>
      <c r="XAM2030" s="4"/>
      <c r="XAN2030" s="4"/>
      <c r="XAO2030" s="4"/>
      <c r="XAP2030" s="4"/>
      <c r="XAQ2030" s="4"/>
      <c r="XAR2030" s="4"/>
      <c r="XAS2030" s="4"/>
      <c r="XAT2030" s="4"/>
      <c r="XAU2030" s="4"/>
      <c r="XAV2030" s="4"/>
      <c r="XAW2030" s="4"/>
      <c r="XAX2030" s="4"/>
      <c r="XAY2030" s="4"/>
      <c r="XAZ2030" s="4"/>
      <c r="XBA2030" s="4"/>
      <c r="XBB2030" s="4"/>
      <c r="XBC2030" s="4"/>
    </row>
    <row r="2031" s="1" customFormat="1" ht="12" customHeight="1" spans="1:15 16248:16279">
      <c r="A2031" s="45" t="s">
        <v>20</v>
      </c>
      <c r="B2031" s="45" t="s">
        <v>1859</v>
      </c>
      <c r="C2031" s="45">
        <v>3</v>
      </c>
      <c r="D2031" s="46" t="s">
        <v>1975</v>
      </c>
      <c r="E2031" s="45"/>
      <c r="F2031" s="45"/>
      <c r="G2031" s="45">
        <v>1</v>
      </c>
      <c r="H2031" s="48">
        <v>1</v>
      </c>
      <c r="I2031" s="45"/>
      <c r="J2031" s="49">
        <v>1</v>
      </c>
      <c r="K2031" s="47">
        <v>16</v>
      </c>
      <c r="L2031" s="47">
        <f t="shared" si="22"/>
        <v>16</v>
      </c>
      <c r="M2031" s="45"/>
      <c r="N2031" s="47">
        <f t="shared" si="21"/>
        <v>16</v>
      </c>
      <c r="O2031" s="45"/>
      <c r="WZX2031" s="4"/>
      <c r="WZY2031" s="4"/>
      <c r="WZZ2031" s="4"/>
      <c r="XAA2031" s="4"/>
      <c r="XAB2031" s="4"/>
      <c r="XAC2031" s="4"/>
      <c r="XAD2031" s="4"/>
      <c r="XAE2031" s="4"/>
      <c r="XAF2031" s="4"/>
      <c r="XAG2031" s="4"/>
      <c r="XAH2031" s="4"/>
      <c r="XAI2031" s="4"/>
      <c r="XAJ2031" s="4"/>
      <c r="XAK2031" s="4"/>
      <c r="XAL2031" s="4"/>
      <c r="XAM2031" s="4"/>
      <c r="XAN2031" s="4"/>
      <c r="XAO2031" s="4"/>
      <c r="XAP2031" s="4"/>
      <c r="XAQ2031" s="4"/>
      <c r="XAR2031" s="4"/>
      <c r="XAS2031" s="4"/>
      <c r="XAT2031" s="4"/>
      <c r="XAU2031" s="4"/>
      <c r="XAV2031" s="4"/>
      <c r="XAW2031" s="4"/>
      <c r="XAX2031" s="4"/>
      <c r="XAY2031" s="4"/>
      <c r="XAZ2031" s="4"/>
      <c r="XBA2031" s="4"/>
      <c r="XBB2031" s="4"/>
      <c r="XBC2031" s="4"/>
    </row>
    <row r="2032" s="1" customFormat="1" ht="12" customHeight="1" spans="1:15 16248:16279">
      <c r="A2032" s="45" t="s">
        <v>20</v>
      </c>
      <c r="B2032" s="45" t="s">
        <v>1859</v>
      </c>
      <c r="C2032" s="88">
        <v>3</v>
      </c>
      <c r="D2032" s="46" t="s">
        <v>1976</v>
      </c>
      <c r="E2032" s="45"/>
      <c r="F2032" s="45"/>
      <c r="G2032" s="88">
        <v>1</v>
      </c>
      <c r="H2032" s="48">
        <v>1</v>
      </c>
      <c r="I2032" s="45"/>
      <c r="J2032" s="49">
        <v>1</v>
      </c>
      <c r="K2032" s="47">
        <v>16</v>
      </c>
      <c r="L2032" s="47">
        <f t="shared" si="22"/>
        <v>16</v>
      </c>
      <c r="M2032" s="45"/>
      <c r="N2032" s="47">
        <f t="shared" si="21"/>
        <v>16</v>
      </c>
      <c r="O2032" s="45"/>
      <c r="WZX2032" s="4"/>
      <c r="WZY2032" s="4"/>
      <c r="WZZ2032" s="4"/>
      <c r="XAA2032" s="4"/>
      <c r="XAB2032" s="4"/>
      <c r="XAC2032" s="4"/>
      <c r="XAD2032" s="4"/>
      <c r="XAE2032" s="4"/>
      <c r="XAF2032" s="4"/>
      <c r="XAG2032" s="4"/>
      <c r="XAH2032" s="4"/>
      <c r="XAI2032" s="4"/>
      <c r="XAJ2032" s="4"/>
      <c r="XAK2032" s="4"/>
      <c r="XAL2032" s="4"/>
      <c r="XAM2032" s="4"/>
      <c r="XAN2032" s="4"/>
      <c r="XAO2032" s="4"/>
      <c r="XAP2032" s="4"/>
      <c r="XAQ2032" s="4"/>
      <c r="XAR2032" s="4"/>
      <c r="XAS2032" s="4"/>
      <c r="XAT2032" s="4"/>
      <c r="XAU2032" s="4"/>
      <c r="XAV2032" s="4"/>
      <c r="XAW2032" s="4"/>
      <c r="XAX2032" s="4"/>
      <c r="XAY2032" s="4"/>
      <c r="XAZ2032" s="4"/>
      <c r="XBA2032" s="4"/>
      <c r="XBB2032" s="4"/>
      <c r="XBC2032" s="4"/>
    </row>
    <row r="2033" s="1" customFormat="1" ht="12" customHeight="1" spans="1:15 16248:16279">
      <c r="A2033" s="45" t="s">
        <v>20</v>
      </c>
      <c r="B2033" s="45" t="s">
        <v>1859</v>
      </c>
      <c r="C2033" s="45">
        <v>3</v>
      </c>
      <c r="D2033" s="46" t="s">
        <v>1977</v>
      </c>
      <c r="E2033" s="45"/>
      <c r="F2033" s="45"/>
      <c r="G2033" s="45">
        <v>1.8</v>
      </c>
      <c r="H2033" s="48">
        <v>1.8</v>
      </c>
      <c r="I2033" s="45"/>
      <c r="J2033" s="49">
        <v>1.8</v>
      </c>
      <c r="K2033" s="47">
        <v>16</v>
      </c>
      <c r="L2033" s="47">
        <f t="shared" si="22"/>
        <v>28.8</v>
      </c>
      <c r="M2033" s="45"/>
      <c r="N2033" s="47">
        <f t="shared" si="21"/>
        <v>28.8</v>
      </c>
      <c r="O2033" s="45"/>
      <c r="WZX2033" s="4"/>
      <c r="WZY2033" s="4"/>
      <c r="WZZ2033" s="4"/>
      <c r="XAA2033" s="4"/>
      <c r="XAB2033" s="4"/>
      <c r="XAC2033" s="4"/>
      <c r="XAD2033" s="4"/>
      <c r="XAE2033" s="4"/>
      <c r="XAF2033" s="4"/>
      <c r="XAG2033" s="4"/>
      <c r="XAH2033" s="4"/>
      <c r="XAI2033" s="4"/>
      <c r="XAJ2033" s="4"/>
      <c r="XAK2033" s="4"/>
      <c r="XAL2033" s="4"/>
      <c r="XAM2033" s="4"/>
      <c r="XAN2033" s="4"/>
      <c r="XAO2033" s="4"/>
      <c r="XAP2033" s="4"/>
      <c r="XAQ2033" s="4"/>
      <c r="XAR2033" s="4"/>
      <c r="XAS2033" s="4"/>
      <c r="XAT2033" s="4"/>
      <c r="XAU2033" s="4"/>
      <c r="XAV2033" s="4"/>
      <c r="XAW2033" s="4"/>
      <c r="XAX2033" s="4"/>
      <c r="XAY2033" s="4"/>
      <c r="XAZ2033" s="4"/>
      <c r="XBA2033" s="4"/>
      <c r="XBB2033" s="4"/>
      <c r="XBC2033" s="4"/>
    </row>
    <row r="2034" s="1" customFormat="1" ht="12" customHeight="1" spans="1:15 16248:16279">
      <c r="A2034" s="45" t="s">
        <v>20</v>
      </c>
      <c r="B2034" s="45" t="s">
        <v>1859</v>
      </c>
      <c r="C2034" s="88">
        <v>3</v>
      </c>
      <c r="D2034" s="46" t="s">
        <v>1978</v>
      </c>
      <c r="E2034" s="45"/>
      <c r="F2034" s="45"/>
      <c r="G2034" s="88">
        <v>1</v>
      </c>
      <c r="H2034" s="48">
        <v>1</v>
      </c>
      <c r="I2034" s="45"/>
      <c r="J2034" s="49">
        <v>1</v>
      </c>
      <c r="K2034" s="47">
        <v>16</v>
      </c>
      <c r="L2034" s="47">
        <f t="shared" si="22"/>
        <v>16</v>
      </c>
      <c r="M2034" s="45"/>
      <c r="N2034" s="47">
        <f t="shared" si="21"/>
        <v>16</v>
      </c>
      <c r="O2034" s="45"/>
      <c r="WZX2034" s="4"/>
      <c r="WZY2034" s="4"/>
      <c r="WZZ2034" s="4"/>
      <c r="XAA2034" s="4"/>
      <c r="XAB2034" s="4"/>
      <c r="XAC2034" s="4"/>
      <c r="XAD2034" s="4"/>
      <c r="XAE2034" s="4"/>
      <c r="XAF2034" s="4"/>
      <c r="XAG2034" s="4"/>
      <c r="XAH2034" s="4"/>
      <c r="XAI2034" s="4"/>
      <c r="XAJ2034" s="4"/>
      <c r="XAK2034" s="4"/>
      <c r="XAL2034" s="4"/>
      <c r="XAM2034" s="4"/>
      <c r="XAN2034" s="4"/>
      <c r="XAO2034" s="4"/>
      <c r="XAP2034" s="4"/>
      <c r="XAQ2034" s="4"/>
      <c r="XAR2034" s="4"/>
      <c r="XAS2034" s="4"/>
      <c r="XAT2034" s="4"/>
      <c r="XAU2034" s="4"/>
      <c r="XAV2034" s="4"/>
      <c r="XAW2034" s="4"/>
      <c r="XAX2034" s="4"/>
      <c r="XAY2034" s="4"/>
      <c r="XAZ2034" s="4"/>
      <c r="XBA2034" s="4"/>
      <c r="XBB2034" s="4"/>
      <c r="XBC2034" s="4"/>
    </row>
    <row r="2035" s="1" customFormat="1" ht="12" customHeight="1" spans="1:15 16248:16279">
      <c r="A2035" s="45" t="s">
        <v>20</v>
      </c>
      <c r="B2035" s="45" t="s">
        <v>1859</v>
      </c>
      <c r="C2035" s="45">
        <v>3</v>
      </c>
      <c r="D2035" s="46" t="s">
        <v>1979</v>
      </c>
      <c r="E2035" s="45"/>
      <c r="F2035" s="45"/>
      <c r="G2035" s="45">
        <v>1.8</v>
      </c>
      <c r="H2035" s="48">
        <v>1.8</v>
      </c>
      <c r="I2035" s="45"/>
      <c r="J2035" s="49">
        <v>1.8</v>
      </c>
      <c r="K2035" s="47">
        <v>16</v>
      </c>
      <c r="L2035" s="47">
        <f t="shared" si="22"/>
        <v>28.8</v>
      </c>
      <c r="M2035" s="45"/>
      <c r="N2035" s="47">
        <f t="shared" si="21"/>
        <v>28.8</v>
      </c>
      <c r="O2035" s="45"/>
      <c r="WZX2035" s="4"/>
      <c r="WZY2035" s="4"/>
      <c r="WZZ2035" s="4"/>
      <c r="XAA2035" s="4"/>
      <c r="XAB2035" s="4"/>
      <c r="XAC2035" s="4"/>
      <c r="XAD2035" s="4"/>
      <c r="XAE2035" s="4"/>
      <c r="XAF2035" s="4"/>
      <c r="XAG2035" s="4"/>
      <c r="XAH2035" s="4"/>
      <c r="XAI2035" s="4"/>
      <c r="XAJ2035" s="4"/>
      <c r="XAK2035" s="4"/>
      <c r="XAL2035" s="4"/>
      <c r="XAM2035" s="4"/>
      <c r="XAN2035" s="4"/>
      <c r="XAO2035" s="4"/>
      <c r="XAP2035" s="4"/>
      <c r="XAQ2035" s="4"/>
      <c r="XAR2035" s="4"/>
      <c r="XAS2035" s="4"/>
      <c r="XAT2035" s="4"/>
      <c r="XAU2035" s="4"/>
      <c r="XAV2035" s="4"/>
      <c r="XAW2035" s="4"/>
      <c r="XAX2035" s="4"/>
      <c r="XAY2035" s="4"/>
      <c r="XAZ2035" s="4"/>
      <c r="XBA2035" s="4"/>
      <c r="XBB2035" s="4"/>
      <c r="XBC2035" s="4"/>
    </row>
    <row r="2036" s="1" customFormat="1" ht="12" customHeight="1" spans="1:15 16248:16279">
      <c r="A2036" s="45" t="s">
        <v>20</v>
      </c>
      <c r="B2036" s="45" t="s">
        <v>1859</v>
      </c>
      <c r="C2036" s="88">
        <v>3</v>
      </c>
      <c r="D2036" s="46" t="s">
        <v>1980</v>
      </c>
      <c r="E2036" s="45"/>
      <c r="F2036" s="45"/>
      <c r="G2036" s="88">
        <v>1</v>
      </c>
      <c r="H2036" s="48">
        <v>1</v>
      </c>
      <c r="I2036" s="45"/>
      <c r="J2036" s="49">
        <v>1</v>
      </c>
      <c r="K2036" s="47">
        <v>16</v>
      </c>
      <c r="L2036" s="47">
        <f t="shared" si="22"/>
        <v>16</v>
      </c>
      <c r="M2036" s="45"/>
      <c r="N2036" s="47">
        <f t="shared" si="21"/>
        <v>16</v>
      </c>
      <c r="O2036" s="45"/>
      <c r="WZX2036" s="4"/>
      <c r="WZY2036" s="4"/>
      <c r="WZZ2036" s="4"/>
      <c r="XAA2036" s="4"/>
      <c r="XAB2036" s="4"/>
      <c r="XAC2036" s="4"/>
      <c r="XAD2036" s="4"/>
      <c r="XAE2036" s="4"/>
      <c r="XAF2036" s="4"/>
      <c r="XAG2036" s="4"/>
      <c r="XAH2036" s="4"/>
      <c r="XAI2036" s="4"/>
      <c r="XAJ2036" s="4"/>
      <c r="XAK2036" s="4"/>
      <c r="XAL2036" s="4"/>
      <c r="XAM2036" s="4"/>
      <c r="XAN2036" s="4"/>
      <c r="XAO2036" s="4"/>
      <c r="XAP2036" s="4"/>
      <c r="XAQ2036" s="4"/>
      <c r="XAR2036" s="4"/>
      <c r="XAS2036" s="4"/>
      <c r="XAT2036" s="4"/>
      <c r="XAU2036" s="4"/>
      <c r="XAV2036" s="4"/>
      <c r="XAW2036" s="4"/>
      <c r="XAX2036" s="4"/>
      <c r="XAY2036" s="4"/>
      <c r="XAZ2036" s="4"/>
      <c r="XBA2036" s="4"/>
      <c r="XBB2036" s="4"/>
      <c r="XBC2036" s="4"/>
    </row>
    <row r="2037" s="1" customFormat="1" ht="12" customHeight="1" spans="1:15 16248:16279">
      <c r="A2037" s="45" t="s">
        <v>20</v>
      </c>
      <c r="B2037" s="45" t="s">
        <v>1859</v>
      </c>
      <c r="C2037" s="45">
        <v>3</v>
      </c>
      <c r="D2037" s="46" t="s">
        <v>287</v>
      </c>
      <c r="E2037" s="45"/>
      <c r="F2037" s="45"/>
      <c r="G2037" s="45">
        <v>1</v>
      </c>
      <c r="H2037" s="48">
        <v>1</v>
      </c>
      <c r="I2037" s="45"/>
      <c r="J2037" s="49">
        <v>1</v>
      </c>
      <c r="K2037" s="47">
        <v>16</v>
      </c>
      <c r="L2037" s="47">
        <f t="shared" si="22"/>
        <v>16</v>
      </c>
      <c r="M2037" s="45"/>
      <c r="N2037" s="47">
        <f t="shared" si="21"/>
        <v>16</v>
      </c>
      <c r="O2037" s="45"/>
      <c r="WZX2037" s="4"/>
      <c r="WZY2037" s="4"/>
      <c r="WZZ2037" s="4"/>
      <c r="XAA2037" s="4"/>
      <c r="XAB2037" s="4"/>
      <c r="XAC2037" s="4"/>
      <c r="XAD2037" s="4"/>
      <c r="XAE2037" s="4"/>
      <c r="XAF2037" s="4"/>
      <c r="XAG2037" s="4"/>
      <c r="XAH2037" s="4"/>
      <c r="XAI2037" s="4"/>
      <c r="XAJ2037" s="4"/>
      <c r="XAK2037" s="4"/>
      <c r="XAL2037" s="4"/>
      <c r="XAM2037" s="4"/>
      <c r="XAN2037" s="4"/>
      <c r="XAO2037" s="4"/>
      <c r="XAP2037" s="4"/>
      <c r="XAQ2037" s="4"/>
      <c r="XAR2037" s="4"/>
      <c r="XAS2037" s="4"/>
      <c r="XAT2037" s="4"/>
      <c r="XAU2037" s="4"/>
      <c r="XAV2037" s="4"/>
      <c r="XAW2037" s="4"/>
      <c r="XAX2037" s="4"/>
      <c r="XAY2037" s="4"/>
      <c r="XAZ2037" s="4"/>
      <c r="XBA2037" s="4"/>
      <c r="XBB2037" s="4"/>
      <c r="XBC2037" s="4"/>
    </row>
    <row r="2038" s="1" customFormat="1" ht="12" customHeight="1" spans="1:15 16248:16279">
      <c r="A2038" s="45" t="s">
        <v>20</v>
      </c>
      <c r="B2038" s="45" t="s">
        <v>1859</v>
      </c>
      <c r="C2038" s="88">
        <v>3</v>
      </c>
      <c r="D2038" s="46" t="s">
        <v>1981</v>
      </c>
      <c r="E2038" s="45"/>
      <c r="F2038" s="45"/>
      <c r="G2038" s="88">
        <v>1</v>
      </c>
      <c r="H2038" s="48">
        <v>1</v>
      </c>
      <c r="I2038" s="45"/>
      <c r="J2038" s="49">
        <v>1</v>
      </c>
      <c r="K2038" s="47">
        <v>16</v>
      </c>
      <c r="L2038" s="47">
        <f t="shared" si="22"/>
        <v>16</v>
      </c>
      <c r="M2038" s="45"/>
      <c r="N2038" s="47">
        <f t="shared" si="21"/>
        <v>16</v>
      </c>
      <c r="O2038" s="45"/>
      <c r="WZX2038" s="4"/>
      <c r="WZY2038" s="4"/>
      <c r="WZZ2038" s="4"/>
      <c r="XAA2038" s="4"/>
      <c r="XAB2038" s="4"/>
      <c r="XAC2038" s="4"/>
      <c r="XAD2038" s="4"/>
      <c r="XAE2038" s="4"/>
      <c r="XAF2038" s="4"/>
      <c r="XAG2038" s="4"/>
      <c r="XAH2038" s="4"/>
      <c r="XAI2038" s="4"/>
      <c r="XAJ2038" s="4"/>
      <c r="XAK2038" s="4"/>
      <c r="XAL2038" s="4"/>
      <c r="XAM2038" s="4"/>
      <c r="XAN2038" s="4"/>
      <c r="XAO2038" s="4"/>
      <c r="XAP2038" s="4"/>
      <c r="XAQ2038" s="4"/>
      <c r="XAR2038" s="4"/>
      <c r="XAS2038" s="4"/>
      <c r="XAT2038" s="4"/>
      <c r="XAU2038" s="4"/>
      <c r="XAV2038" s="4"/>
      <c r="XAW2038" s="4"/>
      <c r="XAX2038" s="4"/>
      <c r="XAY2038" s="4"/>
      <c r="XAZ2038" s="4"/>
      <c r="XBA2038" s="4"/>
      <c r="XBB2038" s="4"/>
      <c r="XBC2038" s="4"/>
    </row>
    <row r="2039" s="1" customFormat="1" ht="12" customHeight="1" spans="1:15 16248:16279">
      <c r="A2039" s="45" t="s">
        <v>20</v>
      </c>
      <c r="B2039" s="45" t="s">
        <v>1859</v>
      </c>
      <c r="C2039" s="45">
        <v>3</v>
      </c>
      <c r="D2039" s="46" t="s">
        <v>1982</v>
      </c>
      <c r="E2039" s="45"/>
      <c r="F2039" s="45"/>
      <c r="G2039" s="45">
        <v>1</v>
      </c>
      <c r="H2039" s="48">
        <v>1</v>
      </c>
      <c r="I2039" s="45"/>
      <c r="J2039" s="49">
        <v>1</v>
      </c>
      <c r="K2039" s="47">
        <v>16</v>
      </c>
      <c r="L2039" s="47">
        <f t="shared" si="22"/>
        <v>16</v>
      </c>
      <c r="M2039" s="45"/>
      <c r="N2039" s="47">
        <f t="shared" si="21"/>
        <v>16</v>
      </c>
      <c r="O2039" s="45"/>
      <c r="WZX2039" s="4"/>
      <c r="WZY2039" s="4"/>
      <c r="WZZ2039" s="4"/>
      <c r="XAA2039" s="4"/>
      <c r="XAB2039" s="4"/>
      <c r="XAC2039" s="4"/>
      <c r="XAD2039" s="4"/>
      <c r="XAE2039" s="4"/>
      <c r="XAF2039" s="4"/>
      <c r="XAG2039" s="4"/>
      <c r="XAH2039" s="4"/>
      <c r="XAI2039" s="4"/>
      <c r="XAJ2039" s="4"/>
      <c r="XAK2039" s="4"/>
      <c r="XAL2039" s="4"/>
      <c r="XAM2039" s="4"/>
      <c r="XAN2039" s="4"/>
      <c r="XAO2039" s="4"/>
      <c r="XAP2039" s="4"/>
      <c r="XAQ2039" s="4"/>
      <c r="XAR2039" s="4"/>
      <c r="XAS2039" s="4"/>
      <c r="XAT2039" s="4"/>
      <c r="XAU2039" s="4"/>
      <c r="XAV2039" s="4"/>
      <c r="XAW2039" s="4"/>
      <c r="XAX2039" s="4"/>
      <c r="XAY2039" s="4"/>
      <c r="XAZ2039" s="4"/>
      <c r="XBA2039" s="4"/>
      <c r="XBB2039" s="4"/>
      <c r="XBC2039" s="4"/>
    </row>
    <row r="2040" s="1" customFormat="1" ht="12" customHeight="1" spans="1:15 16248:16279">
      <c r="A2040" s="45" t="s">
        <v>20</v>
      </c>
      <c r="B2040" s="45" t="s">
        <v>1859</v>
      </c>
      <c r="C2040" s="88">
        <v>3</v>
      </c>
      <c r="D2040" s="46" t="s">
        <v>1983</v>
      </c>
      <c r="E2040" s="45"/>
      <c r="F2040" s="45"/>
      <c r="G2040" s="88">
        <v>1</v>
      </c>
      <c r="H2040" s="48">
        <v>1</v>
      </c>
      <c r="I2040" s="45"/>
      <c r="J2040" s="49">
        <v>1</v>
      </c>
      <c r="K2040" s="47">
        <v>16</v>
      </c>
      <c r="L2040" s="47">
        <f t="shared" si="22"/>
        <v>16</v>
      </c>
      <c r="M2040" s="45"/>
      <c r="N2040" s="47">
        <f t="shared" si="21"/>
        <v>16</v>
      </c>
      <c r="O2040" s="45"/>
      <c r="WZX2040" s="4"/>
      <c r="WZY2040" s="4"/>
      <c r="WZZ2040" s="4"/>
      <c r="XAA2040" s="4"/>
      <c r="XAB2040" s="4"/>
      <c r="XAC2040" s="4"/>
      <c r="XAD2040" s="4"/>
      <c r="XAE2040" s="4"/>
      <c r="XAF2040" s="4"/>
      <c r="XAG2040" s="4"/>
      <c r="XAH2040" s="4"/>
      <c r="XAI2040" s="4"/>
      <c r="XAJ2040" s="4"/>
      <c r="XAK2040" s="4"/>
      <c r="XAL2040" s="4"/>
      <c r="XAM2040" s="4"/>
      <c r="XAN2040" s="4"/>
      <c r="XAO2040" s="4"/>
      <c r="XAP2040" s="4"/>
      <c r="XAQ2040" s="4"/>
      <c r="XAR2040" s="4"/>
      <c r="XAS2040" s="4"/>
      <c r="XAT2040" s="4"/>
      <c r="XAU2040" s="4"/>
      <c r="XAV2040" s="4"/>
      <c r="XAW2040" s="4"/>
      <c r="XAX2040" s="4"/>
      <c r="XAY2040" s="4"/>
      <c r="XAZ2040" s="4"/>
      <c r="XBA2040" s="4"/>
      <c r="XBB2040" s="4"/>
      <c r="XBC2040" s="4"/>
    </row>
    <row r="2041" s="1" customFormat="1" ht="12" customHeight="1" spans="1:15 16248:16279">
      <c r="A2041" s="45" t="s">
        <v>20</v>
      </c>
      <c r="B2041" s="45" t="s">
        <v>1859</v>
      </c>
      <c r="C2041" s="45">
        <v>3</v>
      </c>
      <c r="D2041" s="46" t="s">
        <v>1984</v>
      </c>
      <c r="E2041" s="45"/>
      <c r="F2041" s="45"/>
      <c r="G2041" s="45">
        <v>1</v>
      </c>
      <c r="H2041" s="48">
        <v>1</v>
      </c>
      <c r="I2041" s="45"/>
      <c r="J2041" s="49">
        <v>1</v>
      </c>
      <c r="K2041" s="47">
        <v>16</v>
      </c>
      <c r="L2041" s="47">
        <f t="shared" si="22"/>
        <v>16</v>
      </c>
      <c r="M2041" s="45"/>
      <c r="N2041" s="47">
        <f t="shared" si="21"/>
        <v>16</v>
      </c>
      <c r="O2041" s="45"/>
      <c r="WZX2041" s="4"/>
      <c r="WZY2041" s="4"/>
      <c r="WZZ2041" s="4"/>
      <c r="XAA2041" s="4"/>
      <c r="XAB2041" s="4"/>
      <c r="XAC2041" s="4"/>
      <c r="XAD2041" s="4"/>
      <c r="XAE2041" s="4"/>
      <c r="XAF2041" s="4"/>
      <c r="XAG2041" s="4"/>
      <c r="XAH2041" s="4"/>
      <c r="XAI2041" s="4"/>
      <c r="XAJ2041" s="4"/>
      <c r="XAK2041" s="4"/>
      <c r="XAL2041" s="4"/>
      <c r="XAM2041" s="4"/>
      <c r="XAN2041" s="4"/>
      <c r="XAO2041" s="4"/>
      <c r="XAP2041" s="4"/>
      <c r="XAQ2041" s="4"/>
      <c r="XAR2041" s="4"/>
      <c r="XAS2041" s="4"/>
      <c r="XAT2041" s="4"/>
      <c r="XAU2041" s="4"/>
      <c r="XAV2041" s="4"/>
      <c r="XAW2041" s="4"/>
      <c r="XAX2041" s="4"/>
      <c r="XAY2041" s="4"/>
      <c r="XAZ2041" s="4"/>
      <c r="XBA2041" s="4"/>
      <c r="XBB2041" s="4"/>
      <c r="XBC2041" s="4"/>
    </row>
    <row r="2042" s="1" customFormat="1" ht="12" customHeight="1" spans="1:15 16248:16279">
      <c r="A2042" s="45" t="s">
        <v>20</v>
      </c>
      <c r="B2042" s="45" t="s">
        <v>1859</v>
      </c>
      <c r="C2042" s="88">
        <v>3</v>
      </c>
      <c r="D2042" s="46" t="s">
        <v>1985</v>
      </c>
      <c r="E2042" s="45"/>
      <c r="F2042" s="45"/>
      <c r="G2042" s="88">
        <v>1.8</v>
      </c>
      <c r="H2042" s="48">
        <v>1.8</v>
      </c>
      <c r="I2042" s="45"/>
      <c r="J2042" s="49">
        <v>1.8</v>
      </c>
      <c r="K2042" s="47">
        <v>16</v>
      </c>
      <c r="L2042" s="47">
        <f t="shared" si="22"/>
        <v>28.8</v>
      </c>
      <c r="M2042" s="45"/>
      <c r="N2042" s="47">
        <f t="shared" si="21"/>
        <v>28.8</v>
      </c>
      <c r="O2042" s="45"/>
      <c r="WZX2042" s="4"/>
      <c r="WZY2042" s="4"/>
      <c r="WZZ2042" s="4"/>
      <c r="XAA2042" s="4"/>
      <c r="XAB2042" s="4"/>
      <c r="XAC2042" s="4"/>
      <c r="XAD2042" s="4"/>
      <c r="XAE2042" s="4"/>
      <c r="XAF2042" s="4"/>
      <c r="XAG2042" s="4"/>
      <c r="XAH2042" s="4"/>
      <c r="XAI2042" s="4"/>
      <c r="XAJ2042" s="4"/>
      <c r="XAK2042" s="4"/>
      <c r="XAL2042" s="4"/>
      <c r="XAM2042" s="4"/>
      <c r="XAN2042" s="4"/>
      <c r="XAO2042" s="4"/>
      <c r="XAP2042" s="4"/>
      <c r="XAQ2042" s="4"/>
      <c r="XAR2042" s="4"/>
      <c r="XAS2042" s="4"/>
      <c r="XAT2042" s="4"/>
      <c r="XAU2042" s="4"/>
      <c r="XAV2042" s="4"/>
      <c r="XAW2042" s="4"/>
      <c r="XAX2042" s="4"/>
      <c r="XAY2042" s="4"/>
      <c r="XAZ2042" s="4"/>
      <c r="XBA2042" s="4"/>
      <c r="XBB2042" s="4"/>
      <c r="XBC2042" s="4"/>
    </row>
    <row r="2043" s="1" customFormat="1" ht="12" customHeight="1" spans="1:15 16248:16279">
      <c r="A2043" s="45" t="s">
        <v>20</v>
      </c>
      <c r="B2043" s="45" t="s">
        <v>1859</v>
      </c>
      <c r="C2043" s="45">
        <v>3</v>
      </c>
      <c r="D2043" s="46" t="s">
        <v>1986</v>
      </c>
      <c r="E2043" s="45"/>
      <c r="F2043" s="45"/>
      <c r="G2043" s="45">
        <v>1</v>
      </c>
      <c r="H2043" s="48">
        <v>1</v>
      </c>
      <c r="I2043" s="45"/>
      <c r="J2043" s="49">
        <v>1</v>
      </c>
      <c r="K2043" s="47">
        <v>16</v>
      </c>
      <c r="L2043" s="47">
        <f t="shared" si="22"/>
        <v>16</v>
      </c>
      <c r="M2043" s="45"/>
      <c r="N2043" s="47">
        <f t="shared" ref="N2043:N2106" si="23">L2043</f>
        <v>16</v>
      </c>
      <c r="O2043" s="45"/>
      <c r="WZX2043" s="4"/>
      <c r="WZY2043" s="4"/>
      <c r="WZZ2043" s="4"/>
      <c r="XAA2043" s="4"/>
      <c r="XAB2043" s="4"/>
      <c r="XAC2043" s="4"/>
      <c r="XAD2043" s="4"/>
      <c r="XAE2043" s="4"/>
      <c r="XAF2043" s="4"/>
      <c r="XAG2043" s="4"/>
      <c r="XAH2043" s="4"/>
      <c r="XAI2043" s="4"/>
      <c r="XAJ2043" s="4"/>
      <c r="XAK2043" s="4"/>
      <c r="XAL2043" s="4"/>
      <c r="XAM2043" s="4"/>
      <c r="XAN2043" s="4"/>
      <c r="XAO2043" s="4"/>
      <c r="XAP2043" s="4"/>
      <c r="XAQ2043" s="4"/>
      <c r="XAR2043" s="4"/>
      <c r="XAS2043" s="4"/>
      <c r="XAT2043" s="4"/>
      <c r="XAU2043" s="4"/>
      <c r="XAV2043" s="4"/>
      <c r="XAW2043" s="4"/>
      <c r="XAX2043" s="4"/>
      <c r="XAY2043" s="4"/>
      <c r="XAZ2043" s="4"/>
      <c r="XBA2043" s="4"/>
      <c r="XBB2043" s="4"/>
      <c r="XBC2043" s="4"/>
    </row>
    <row r="2044" s="1" customFormat="1" ht="12" customHeight="1" spans="1:15 16248:16279">
      <c r="A2044" s="45" t="s">
        <v>20</v>
      </c>
      <c r="B2044" s="45" t="s">
        <v>1859</v>
      </c>
      <c r="C2044" s="88">
        <v>3</v>
      </c>
      <c r="D2044" s="46" t="s">
        <v>1987</v>
      </c>
      <c r="E2044" s="45"/>
      <c r="F2044" s="45"/>
      <c r="G2044" s="88">
        <v>1</v>
      </c>
      <c r="H2044" s="48">
        <v>1</v>
      </c>
      <c r="I2044" s="45"/>
      <c r="J2044" s="49">
        <v>1</v>
      </c>
      <c r="K2044" s="47">
        <v>16</v>
      </c>
      <c r="L2044" s="47">
        <f t="shared" si="22"/>
        <v>16</v>
      </c>
      <c r="M2044" s="45"/>
      <c r="N2044" s="47">
        <f t="shared" si="23"/>
        <v>16</v>
      </c>
      <c r="O2044" s="45"/>
      <c r="WZX2044" s="4"/>
      <c r="WZY2044" s="4"/>
      <c r="WZZ2044" s="4"/>
      <c r="XAA2044" s="4"/>
      <c r="XAB2044" s="4"/>
      <c r="XAC2044" s="4"/>
      <c r="XAD2044" s="4"/>
      <c r="XAE2044" s="4"/>
      <c r="XAF2044" s="4"/>
      <c r="XAG2044" s="4"/>
      <c r="XAH2044" s="4"/>
      <c r="XAI2044" s="4"/>
      <c r="XAJ2044" s="4"/>
      <c r="XAK2044" s="4"/>
      <c r="XAL2044" s="4"/>
      <c r="XAM2044" s="4"/>
      <c r="XAN2044" s="4"/>
      <c r="XAO2044" s="4"/>
      <c r="XAP2044" s="4"/>
      <c r="XAQ2044" s="4"/>
      <c r="XAR2044" s="4"/>
      <c r="XAS2044" s="4"/>
      <c r="XAT2044" s="4"/>
      <c r="XAU2044" s="4"/>
      <c r="XAV2044" s="4"/>
      <c r="XAW2044" s="4"/>
      <c r="XAX2044" s="4"/>
      <c r="XAY2044" s="4"/>
      <c r="XAZ2044" s="4"/>
      <c r="XBA2044" s="4"/>
      <c r="XBB2044" s="4"/>
      <c r="XBC2044" s="4"/>
    </row>
    <row r="2045" s="1" customFormat="1" ht="12" customHeight="1" spans="1:15 16248:16279">
      <c r="A2045" s="45" t="s">
        <v>20</v>
      </c>
      <c r="B2045" s="45" t="s">
        <v>1859</v>
      </c>
      <c r="C2045" s="45">
        <v>3</v>
      </c>
      <c r="D2045" s="46" t="s">
        <v>1988</v>
      </c>
      <c r="E2045" s="45"/>
      <c r="F2045" s="45"/>
      <c r="G2045" s="45">
        <v>1</v>
      </c>
      <c r="H2045" s="48">
        <v>1</v>
      </c>
      <c r="I2045" s="45"/>
      <c r="J2045" s="49">
        <v>1</v>
      </c>
      <c r="K2045" s="47">
        <v>16</v>
      </c>
      <c r="L2045" s="47">
        <f t="shared" si="22"/>
        <v>16</v>
      </c>
      <c r="M2045" s="45"/>
      <c r="N2045" s="47">
        <f t="shared" si="23"/>
        <v>16</v>
      </c>
      <c r="O2045" s="45"/>
      <c r="WZX2045" s="4"/>
      <c r="WZY2045" s="4"/>
      <c r="WZZ2045" s="4"/>
      <c r="XAA2045" s="4"/>
      <c r="XAB2045" s="4"/>
      <c r="XAC2045" s="4"/>
      <c r="XAD2045" s="4"/>
      <c r="XAE2045" s="4"/>
      <c r="XAF2045" s="4"/>
      <c r="XAG2045" s="4"/>
      <c r="XAH2045" s="4"/>
      <c r="XAI2045" s="4"/>
      <c r="XAJ2045" s="4"/>
      <c r="XAK2045" s="4"/>
      <c r="XAL2045" s="4"/>
      <c r="XAM2045" s="4"/>
      <c r="XAN2045" s="4"/>
      <c r="XAO2045" s="4"/>
      <c r="XAP2045" s="4"/>
      <c r="XAQ2045" s="4"/>
      <c r="XAR2045" s="4"/>
      <c r="XAS2045" s="4"/>
      <c r="XAT2045" s="4"/>
      <c r="XAU2045" s="4"/>
      <c r="XAV2045" s="4"/>
      <c r="XAW2045" s="4"/>
      <c r="XAX2045" s="4"/>
      <c r="XAY2045" s="4"/>
      <c r="XAZ2045" s="4"/>
      <c r="XBA2045" s="4"/>
      <c r="XBB2045" s="4"/>
      <c r="XBC2045" s="4"/>
    </row>
    <row r="2046" s="1" customFormat="1" ht="12" customHeight="1" spans="1:15 16248:16279">
      <c r="A2046" s="45" t="s">
        <v>20</v>
      </c>
      <c r="B2046" s="45" t="s">
        <v>1859</v>
      </c>
      <c r="C2046" s="88">
        <v>3</v>
      </c>
      <c r="D2046" s="46" t="s">
        <v>1989</v>
      </c>
      <c r="E2046" s="45"/>
      <c r="F2046" s="45"/>
      <c r="G2046" s="88">
        <v>1</v>
      </c>
      <c r="H2046" s="48">
        <v>1</v>
      </c>
      <c r="I2046" s="45"/>
      <c r="J2046" s="49">
        <v>1</v>
      </c>
      <c r="K2046" s="47">
        <v>16</v>
      </c>
      <c r="L2046" s="47">
        <f t="shared" si="22"/>
        <v>16</v>
      </c>
      <c r="M2046" s="45"/>
      <c r="N2046" s="47">
        <f t="shared" si="23"/>
        <v>16</v>
      </c>
      <c r="O2046" s="45"/>
      <c r="WZX2046" s="4"/>
      <c r="WZY2046" s="4"/>
      <c r="WZZ2046" s="4"/>
      <c r="XAA2046" s="4"/>
      <c r="XAB2046" s="4"/>
      <c r="XAC2046" s="4"/>
      <c r="XAD2046" s="4"/>
      <c r="XAE2046" s="4"/>
      <c r="XAF2046" s="4"/>
      <c r="XAG2046" s="4"/>
      <c r="XAH2046" s="4"/>
      <c r="XAI2046" s="4"/>
      <c r="XAJ2046" s="4"/>
      <c r="XAK2046" s="4"/>
      <c r="XAL2046" s="4"/>
      <c r="XAM2046" s="4"/>
      <c r="XAN2046" s="4"/>
      <c r="XAO2046" s="4"/>
      <c r="XAP2046" s="4"/>
      <c r="XAQ2046" s="4"/>
      <c r="XAR2046" s="4"/>
      <c r="XAS2046" s="4"/>
      <c r="XAT2046" s="4"/>
      <c r="XAU2046" s="4"/>
      <c r="XAV2046" s="4"/>
      <c r="XAW2046" s="4"/>
      <c r="XAX2046" s="4"/>
      <c r="XAY2046" s="4"/>
      <c r="XAZ2046" s="4"/>
      <c r="XBA2046" s="4"/>
      <c r="XBB2046" s="4"/>
      <c r="XBC2046" s="4"/>
    </row>
    <row r="2047" s="1" customFormat="1" ht="12" customHeight="1" spans="1:15 16248:16279">
      <c r="A2047" s="45" t="s">
        <v>20</v>
      </c>
      <c r="B2047" s="45" t="s">
        <v>1859</v>
      </c>
      <c r="C2047" s="45">
        <v>3</v>
      </c>
      <c r="D2047" s="46" t="s">
        <v>1990</v>
      </c>
      <c r="E2047" s="45"/>
      <c r="F2047" s="45"/>
      <c r="G2047" s="45">
        <v>1</v>
      </c>
      <c r="H2047" s="48">
        <v>1</v>
      </c>
      <c r="I2047" s="45"/>
      <c r="J2047" s="49">
        <v>1</v>
      </c>
      <c r="K2047" s="47">
        <v>16</v>
      </c>
      <c r="L2047" s="47">
        <f t="shared" si="22"/>
        <v>16</v>
      </c>
      <c r="M2047" s="45"/>
      <c r="N2047" s="47">
        <f t="shared" si="23"/>
        <v>16</v>
      </c>
      <c r="O2047" s="45"/>
      <c r="WZX2047" s="4"/>
      <c r="WZY2047" s="4"/>
      <c r="WZZ2047" s="4"/>
      <c r="XAA2047" s="4"/>
      <c r="XAB2047" s="4"/>
      <c r="XAC2047" s="4"/>
      <c r="XAD2047" s="4"/>
      <c r="XAE2047" s="4"/>
      <c r="XAF2047" s="4"/>
      <c r="XAG2047" s="4"/>
      <c r="XAH2047" s="4"/>
      <c r="XAI2047" s="4"/>
      <c r="XAJ2047" s="4"/>
      <c r="XAK2047" s="4"/>
      <c r="XAL2047" s="4"/>
      <c r="XAM2047" s="4"/>
      <c r="XAN2047" s="4"/>
      <c r="XAO2047" s="4"/>
      <c r="XAP2047" s="4"/>
      <c r="XAQ2047" s="4"/>
      <c r="XAR2047" s="4"/>
      <c r="XAS2047" s="4"/>
      <c r="XAT2047" s="4"/>
      <c r="XAU2047" s="4"/>
      <c r="XAV2047" s="4"/>
      <c r="XAW2047" s="4"/>
      <c r="XAX2047" s="4"/>
      <c r="XAY2047" s="4"/>
      <c r="XAZ2047" s="4"/>
      <c r="XBA2047" s="4"/>
      <c r="XBB2047" s="4"/>
      <c r="XBC2047" s="4"/>
    </row>
    <row r="2048" s="1" customFormat="1" ht="12" customHeight="1" spans="1:15 16248:16279">
      <c r="A2048" s="45" t="s">
        <v>20</v>
      </c>
      <c r="B2048" s="45" t="s">
        <v>1859</v>
      </c>
      <c r="C2048" s="88">
        <v>3</v>
      </c>
      <c r="D2048" s="46" t="s">
        <v>1991</v>
      </c>
      <c r="E2048" s="45"/>
      <c r="F2048" s="45"/>
      <c r="G2048" s="88">
        <v>1</v>
      </c>
      <c r="H2048" s="48">
        <v>1</v>
      </c>
      <c r="I2048" s="45"/>
      <c r="J2048" s="49">
        <v>1</v>
      </c>
      <c r="K2048" s="47">
        <v>16</v>
      </c>
      <c r="L2048" s="47">
        <f t="shared" si="22"/>
        <v>16</v>
      </c>
      <c r="M2048" s="45"/>
      <c r="N2048" s="47">
        <f t="shared" si="23"/>
        <v>16</v>
      </c>
      <c r="O2048" s="45"/>
      <c r="WZX2048" s="4"/>
      <c r="WZY2048" s="4"/>
      <c r="WZZ2048" s="4"/>
      <c r="XAA2048" s="4"/>
      <c r="XAB2048" s="4"/>
      <c r="XAC2048" s="4"/>
      <c r="XAD2048" s="4"/>
      <c r="XAE2048" s="4"/>
      <c r="XAF2048" s="4"/>
      <c r="XAG2048" s="4"/>
      <c r="XAH2048" s="4"/>
      <c r="XAI2048" s="4"/>
      <c r="XAJ2048" s="4"/>
      <c r="XAK2048" s="4"/>
      <c r="XAL2048" s="4"/>
      <c r="XAM2048" s="4"/>
      <c r="XAN2048" s="4"/>
      <c r="XAO2048" s="4"/>
      <c r="XAP2048" s="4"/>
      <c r="XAQ2048" s="4"/>
      <c r="XAR2048" s="4"/>
      <c r="XAS2048" s="4"/>
      <c r="XAT2048" s="4"/>
      <c r="XAU2048" s="4"/>
      <c r="XAV2048" s="4"/>
      <c r="XAW2048" s="4"/>
      <c r="XAX2048" s="4"/>
      <c r="XAY2048" s="4"/>
      <c r="XAZ2048" s="4"/>
      <c r="XBA2048" s="4"/>
      <c r="XBB2048" s="4"/>
      <c r="XBC2048" s="4"/>
    </row>
    <row r="2049" s="1" customFormat="1" ht="12" customHeight="1" spans="1:15 16248:16279">
      <c r="A2049" s="45" t="s">
        <v>20</v>
      </c>
      <c r="B2049" s="45" t="s">
        <v>1859</v>
      </c>
      <c r="C2049" s="45">
        <v>3</v>
      </c>
      <c r="D2049" s="46" t="s">
        <v>1992</v>
      </c>
      <c r="E2049" s="45"/>
      <c r="F2049" s="45"/>
      <c r="G2049" s="45">
        <v>1</v>
      </c>
      <c r="H2049" s="48">
        <v>1</v>
      </c>
      <c r="I2049" s="45"/>
      <c r="J2049" s="49">
        <v>1</v>
      </c>
      <c r="K2049" s="47">
        <v>16</v>
      </c>
      <c r="L2049" s="47">
        <f t="shared" si="22"/>
        <v>16</v>
      </c>
      <c r="M2049" s="45"/>
      <c r="N2049" s="47">
        <f t="shared" si="23"/>
        <v>16</v>
      </c>
      <c r="O2049" s="45"/>
      <c r="WZX2049" s="4"/>
      <c r="WZY2049" s="4"/>
      <c r="WZZ2049" s="4"/>
      <c r="XAA2049" s="4"/>
      <c r="XAB2049" s="4"/>
      <c r="XAC2049" s="4"/>
      <c r="XAD2049" s="4"/>
      <c r="XAE2049" s="4"/>
      <c r="XAF2049" s="4"/>
      <c r="XAG2049" s="4"/>
      <c r="XAH2049" s="4"/>
      <c r="XAI2049" s="4"/>
      <c r="XAJ2049" s="4"/>
      <c r="XAK2049" s="4"/>
      <c r="XAL2049" s="4"/>
      <c r="XAM2049" s="4"/>
      <c r="XAN2049" s="4"/>
      <c r="XAO2049" s="4"/>
      <c r="XAP2049" s="4"/>
      <c r="XAQ2049" s="4"/>
      <c r="XAR2049" s="4"/>
      <c r="XAS2049" s="4"/>
      <c r="XAT2049" s="4"/>
      <c r="XAU2049" s="4"/>
      <c r="XAV2049" s="4"/>
      <c r="XAW2049" s="4"/>
      <c r="XAX2049" s="4"/>
      <c r="XAY2049" s="4"/>
      <c r="XAZ2049" s="4"/>
      <c r="XBA2049" s="4"/>
      <c r="XBB2049" s="4"/>
      <c r="XBC2049" s="4"/>
    </row>
    <row r="2050" s="1" customFormat="1" ht="12" customHeight="1" spans="1:15 16248:16279">
      <c r="A2050" s="45" t="s">
        <v>20</v>
      </c>
      <c r="B2050" s="45" t="s">
        <v>1859</v>
      </c>
      <c r="C2050" s="88">
        <v>3</v>
      </c>
      <c r="D2050" s="46" t="s">
        <v>1993</v>
      </c>
      <c r="E2050" s="45"/>
      <c r="F2050" s="45"/>
      <c r="G2050" s="88">
        <v>1</v>
      </c>
      <c r="H2050" s="48">
        <v>1</v>
      </c>
      <c r="I2050" s="45"/>
      <c r="J2050" s="49">
        <v>1</v>
      </c>
      <c r="K2050" s="47">
        <v>16</v>
      </c>
      <c r="L2050" s="47">
        <f t="shared" si="22"/>
        <v>16</v>
      </c>
      <c r="M2050" s="45"/>
      <c r="N2050" s="47">
        <f t="shared" si="23"/>
        <v>16</v>
      </c>
      <c r="O2050" s="45"/>
      <c r="WZX2050" s="4"/>
      <c r="WZY2050" s="4"/>
      <c r="WZZ2050" s="4"/>
      <c r="XAA2050" s="4"/>
      <c r="XAB2050" s="4"/>
      <c r="XAC2050" s="4"/>
      <c r="XAD2050" s="4"/>
      <c r="XAE2050" s="4"/>
      <c r="XAF2050" s="4"/>
      <c r="XAG2050" s="4"/>
      <c r="XAH2050" s="4"/>
      <c r="XAI2050" s="4"/>
      <c r="XAJ2050" s="4"/>
      <c r="XAK2050" s="4"/>
      <c r="XAL2050" s="4"/>
      <c r="XAM2050" s="4"/>
      <c r="XAN2050" s="4"/>
      <c r="XAO2050" s="4"/>
      <c r="XAP2050" s="4"/>
      <c r="XAQ2050" s="4"/>
      <c r="XAR2050" s="4"/>
      <c r="XAS2050" s="4"/>
      <c r="XAT2050" s="4"/>
      <c r="XAU2050" s="4"/>
      <c r="XAV2050" s="4"/>
      <c r="XAW2050" s="4"/>
      <c r="XAX2050" s="4"/>
      <c r="XAY2050" s="4"/>
      <c r="XAZ2050" s="4"/>
      <c r="XBA2050" s="4"/>
      <c r="XBB2050" s="4"/>
      <c r="XBC2050" s="4"/>
    </row>
    <row r="2051" s="1" customFormat="1" ht="12" customHeight="1" spans="1:15 16248:16279">
      <c r="A2051" s="45" t="s">
        <v>20</v>
      </c>
      <c r="B2051" s="45" t="s">
        <v>1859</v>
      </c>
      <c r="C2051" s="45">
        <v>3</v>
      </c>
      <c r="D2051" s="46" t="s">
        <v>1911</v>
      </c>
      <c r="E2051" s="45"/>
      <c r="F2051" s="45"/>
      <c r="G2051" s="45">
        <v>1.1</v>
      </c>
      <c r="H2051" s="48">
        <v>1.1</v>
      </c>
      <c r="I2051" s="45"/>
      <c r="J2051" s="49">
        <v>1.1</v>
      </c>
      <c r="K2051" s="47">
        <v>16</v>
      </c>
      <c r="L2051" s="47">
        <f t="shared" si="22"/>
        <v>17.6</v>
      </c>
      <c r="M2051" s="45"/>
      <c r="N2051" s="47">
        <f t="shared" si="23"/>
        <v>17.6</v>
      </c>
      <c r="O2051" s="45"/>
      <c r="WZX2051" s="4"/>
      <c r="WZY2051" s="4"/>
      <c r="WZZ2051" s="4"/>
      <c r="XAA2051" s="4"/>
      <c r="XAB2051" s="4"/>
      <c r="XAC2051" s="4"/>
      <c r="XAD2051" s="4"/>
      <c r="XAE2051" s="4"/>
      <c r="XAF2051" s="4"/>
      <c r="XAG2051" s="4"/>
      <c r="XAH2051" s="4"/>
      <c r="XAI2051" s="4"/>
      <c r="XAJ2051" s="4"/>
      <c r="XAK2051" s="4"/>
      <c r="XAL2051" s="4"/>
      <c r="XAM2051" s="4"/>
      <c r="XAN2051" s="4"/>
      <c r="XAO2051" s="4"/>
      <c r="XAP2051" s="4"/>
      <c r="XAQ2051" s="4"/>
      <c r="XAR2051" s="4"/>
      <c r="XAS2051" s="4"/>
      <c r="XAT2051" s="4"/>
      <c r="XAU2051" s="4"/>
      <c r="XAV2051" s="4"/>
      <c r="XAW2051" s="4"/>
      <c r="XAX2051" s="4"/>
      <c r="XAY2051" s="4"/>
      <c r="XAZ2051" s="4"/>
      <c r="XBA2051" s="4"/>
      <c r="XBB2051" s="4"/>
      <c r="XBC2051" s="4"/>
    </row>
    <row r="2052" s="1" customFormat="1" ht="12" customHeight="1" spans="1:15 16248:16279">
      <c r="A2052" s="45" t="s">
        <v>20</v>
      </c>
      <c r="B2052" s="45" t="s">
        <v>1859</v>
      </c>
      <c r="C2052" s="88">
        <v>3</v>
      </c>
      <c r="D2052" s="46" t="s">
        <v>1994</v>
      </c>
      <c r="E2052" s="45"/>
      <c r="F2052" s="45"/>
      <c r="G2052" s="88">
        <v>1.8</v>
      </c>
      <c r="H2052" s="48">
        <v>1.8</v>
      </c>
      <c r="I2052" s="45"/>
      <c r="J2052" s="49">
        <v>1.8</v>
      </c>
      <c r="K2052" s="47">
        <v>16</v>
      </c>
      <c r="L2052" s="47">
        <f t="shared" si="22"/>
        <v>28.8</v>
      </c>
      <c r="M2052" s="45"/>
      <c r="N2052" s="47">
        <f t="shared" si="23"/>
        <v>28.8</v>
      </c>
      <c r="O2052" s="45"/>
      <c r="WZX2052" s="4"/>
      <c r="WZY2052" s="4"/>
      <c r="WZZ2052" s="4"/>
      <c r="XAA2052" s="4"/>
      <c r="XAB2052" s="4"/>
      <c r="XAC2052" s="4"/>
      <c r="XAD2052" s="4"/>
      <c r="XAE2052" s="4"/>
      <c r="XAF2052" s="4"/>
      <c r="XAG2052" s="4"/>
      <c r="XAH2052" s="4"/>
      <c r="XAI2052" s="4"/>
      <c r="XAJ2052" s="4"/>
      <c r="XAK2052" s="4"/>
      <c r="XAL2052" s="4"/>
      <c r="XAM2052" s="4"/>
      <c r="XAN2052" s="4"/>
      <c r="XAO2052" s="4"/>
      <c r="XAP2052" s="4"/>
      <c r="XAQ2052" s="4"/>
      <c r="XAR2052" s="4"/>
      <c r="XAS2052" s="4"/>
      <c r="XAT2052" s="4"/>
      <c r="XAU2052" s="4"/>
      <c r="XAV2052" s="4"/>
      <c r="XAW2052" s="4"/>
      <c r="XAX2052" s="4"/>
      <c r="XAY2052" s="4"/>
      <c r="XAZ2052" s="4"/>
      <c r="XBA2052" s="4"/>
      <c r="XBB2052" s="4"/>
      <c r="XBC2052" s="4"/>
    </row>
    <row r="2053" s="1" customFormat="1" ht="12" customHeight="1" spans="1:15 16248:16279">
      <c r="A2053" s="45" t="s">
        <v>20</v>
      </c>
      <c r="B2053" s="45" t="s">
        <v>1859</v>
      </c>
      <c r="C2053" s="45">
        <v>3</v>
      </c>
      <c r="D2053" s="46" t="s">
        <v>1869</v>
      </c>
      <c r="E2053" s="45"/>
      <c r="F2053" s="45"/>
      <c r="G2053" s="45">
        <v>1.1</v>
      </c>
      <c r="H2053" s="48">
        <v>1.1</v>
      </c>
      <c r="I2053" s="45"/>
      <c r="J2053" s="49">
        <v>1.1</v>
      </c>
      <c r="K2053" s="47">
        <v>16</v>
      </c>
      <c r="L2053" s="47">
        <f t="shared" si="22"/>
        <v>17.6</v>
      </c>
      <c r="M2053" s="45"/>
      <c r="N2053" s="47">
        <f t="shared" si="23"/>
        <v>17.6</v>
      </c>
      <c r="O2053" s="45"/>
      <c r="WZX2053" s="4"/>
      <c r="WZY2053" s="4"/>
      <c r="WZZ2053" s="4"/>
      <c r="XAA2053" s="4"/>
      <c r="XAB2053" s="4"/>
      <c r="XAC2053" s="4"/>
      <c r="XAD2053" s="4"/>
      <c r="XAE2053" s="4"/>
      <c r="XAF2053" s="4"/>
      <c r="XAG2053" s="4"/>
      <c r="XAH2053" s="4"/>
      <c r="XAI2053" s="4"/>
      <c r="XAJ2053" s="4"/>
      <c r="XAK2053" s="4"/>
      <c r="XAL2053" s="4"/>
      <c r="XAM2053" s="4"/>
      <c r="XAN2053" s="4"/>
      <c r="XAO2053" s="4"/>
      <c r="XAP2053" s="4"/>
      <c r="XAQ2053" s="4"/>
      <c r="XAR2053" s="4"/>
      <c r="XAS2053" s="4"/>
      <c r="XAT2053" s="4"/>
      <c r="XAU2053" s="4"/>
      <c r="XAV2053" s="4"/>
      <c r="XAW2053" s="4"/>
      <c r="XAX2053" s="4"/>
      <c r="XAY2053" s="4"/>
      <c r="XAZ2053" s="4"/>
      <c r="XBA2053" s="4"/>
      <c r="XBB2053" s="4"/>
      <c r="XBC2053" s="4"/>
    </row>
    <row r="2054" s="1" customFormat="1" ht="12" customHeight="1" spans="1:15 16248:16279">
      <c r="A2054" s="45" t="s">
        <v>20</v>
      </c>
      <c r="B2054" s="45" t="s">
        <v>1859</v>
      </c>
      <c r="C2054" s="88">
        <v>3</v>
      </c>
      <c r="D2054" s="46" t="s">
        <v>359</v>
      </c>
      <c r="E2054" s="45"/>
      <c r="F2054" s="45"/>
      <c r="G2054" s="88">
        <v>1.1</v>
      </c>
      <c r="H2054" s="48">
        <v>1.1</v>
      </c>
      <c r="I2054" s="45"/>
      <c r="J2054" s="49">
        <v>1.1</v>
      </c>
      <c r="K2054" s="47">
        <v>16</v>
      </c>
      <c r="L2054" s="47">
        <f t="shared" si="22"/>
        <v>17.6</v>
      </c>
      <c r="M2054" s="45"/>
      <c r="N2054" s="47">
        <f t="shared" si="23"/>
        <v>17.6</v>
      </c>
      <c r="O2054" s="45"/>
      <c r="WZX2054" s="4"/>
      <c r="WZY2054" s="4"/>
      <c r="WZZ2054" s="4"/>
      <c r="XAA2054" s="4"/>
      <c r="XAB2054" s="4"/>
      <c r="XAC2054" s="4"/>
      <c r="XAD2054" s="4"/>
      <c r="XAE2054" s="4"/>
      <c r="XAF2054" s="4"/>
      <c r="XAG2054" s="4"/>
      <c r="XAH2054" s="4"/>
      <c r="XAI2054" s="4"/>
      <c r="XAJ2054" s="4"/>
      <c r="XAK2054" s="4"/>
      <c r="XAL2054" s="4"/>
      <c r="XAM2054" s="4"/>
      <c r="XAN2054" s="4"/>
      <c r="XAO2054" s="4"/>
      <c r="XAP2054" s="4"/>
      <c r="XAQ2054" s="4"/>
      <c r="XAR2054" s="4"/>
      <c r="XAS2054" s="4"/>
      <c r="XAT2054" s="4"/>
      <c r="XAU2054" s="4"/>
      <c r="XAV2054" s="4"/>
      <c r="XAW2054" s="4"/>
      <c r="XAX2054" s="4"/>
      <c r="XAY2054" s="4"/>
      <c r="XAZ2054" s="4"/>
      <c r="XBA2054" s="4"/>
      <c r="XBB2054" s="4"/>
      <c r="XBC2054" s="4"/>
    </row>
    <row r="2055" s="1" customFormat="1" ht="12" customHeight="1" spans="1:15 16248:16279">
      <c r="A2055" s="45" t="s">
        <v>20</v>
      </c>
      <c r="B2055" s="45" t="s">
        <v>1859</v>
      </c>
      <c r="C2055" s="45">
        <v>3</v>
      </c>
      <c r="D2055" s="46" t="s">
        <v>1995</v>
      </c>
      <c r="E2055" s="45"/>
      <c r="F2055" s="45"/>
      <c r="G2055" s="45">
        <v>1.1</v>
      </c>
      <c r="H2055" s="48">
        <v>1.1</v>
      </c>
      <c r="I2055" s="45"/>
      <c r="J2055" s="49">
        <v>1.1</v>
      </c>
      <c r="K2055" s="47">
        <v>16</v>
      </c>
      <c r="L2055" s="47">
        <f t="shared" ref="L2055:L2118" si="24">J2055*K2055</f>
        <v>17.6</v>
      </c>
      <c r="M2055" s="45"/>
      <c r="N2055" s="47">
        <f t="shared" si="23"/>
        <v>17.6</v>
      </c>
      <c r="O2055" s="45"/>
      <c r="WZX2055" s="4"/>
      <c r="WZY2055" s="4"/>
      <c r="WZZ2055" s="4"/>
      <c r="XAA2055" s="4"/>
      <c r="XAB2055" s="4"/>
      <c r="XAC2055" s="4"/>
      <c r="XAD2055" s="4"/>
      <c r="XAE2055" s="4"/>
      <c r="XAF2055" s="4"/>
      <c r="XAG2055" s="4"/>
      <c r="XAH2055" s="4"/>
      <c r="XAI2055" s="4"/>
      <c r="XAJ2055" s="4"/>
      <c r="XAK2055" s="4"/>
      <c r="XAL2055" s="4"/>
      <c r="XAM2055" s="4"/>
      <c r="XAN2055" s="4"/>
      <c r="XAO2055" s="4"/>
      <c r="XAP2055" s="4"/>
      <c r="XAQ2055" s="4"/>
      <c r="XAR2055" s="4"/>
      <c r="XAS2055" s="4"/>
      <c r="XAT2055" s="4"/>
      <c r="XAU2055" s="4"/>
      <c r="XAV2055" s="4"/>
      <c r="XAW2055" s="4"/>
      <c r="XAX2055" s="4"/>
      <c r="XAY2055" s="4"/>
      <c r="XAZ2055" s="4"/>
      <c r="XBA2055" s="4"/>
      <c r="XBB2055" s="4"/>
      <c r="XBC2055" s="4"/>
    </row>
    <row r="2056" s="1" customFormat="1" ht="12" customHeight="1" spans="1:15 16248:16279">
      <c r="A2056" s="45" t="s">
        <v>20</v>
      </c>
      <c r="B2056" s="45" t="s">
        <v>1859</v>
      </c>
      <c r="C2056" s="88">
        <v>3</v>
      </c>
      <c r="D2056" s="46" t="s">
        <v>1996</v>
      </c>
      <c r="E2056" s="45"/>
      <c r="F2056" s="45"/>
      <c r="G2056" s="88">
        <v>1.1</v>
      </c>
      <c r="H2056" s="48">
        <v>1.1</v>
      </c>
      <c r="I2056" s="45"/>
      <c r="J2056" s="49">
        <v>1.1</v>
      </c>
      <c r="K2056" s="47">
        <v>16</v>
      </c>
      <c r="L2056" s="47">
        <f t="shared" si="24"/>
        <v>17.6</v>
      </c>
      <c r="M2056" s="45"/>
      <c r="N2056" s="47">
        <f t="shared" si="23"/>
        <v>17.6</v>
      </c>
      <c r="O2056" s="45"/>
      <c r="WZX2056" s="4"/>
      <c r="WZY2056" s="4"/>
      <c r="WZZ2056" s="4"/>
      <c r="XAA2056" s="4"/>
      <c r="XAB2056" s="4"/>
      <c r="XAC2056" s="4"/>
      <c r="XAD2056" s="4"/>
      <c r="XAE2056" s="4"/>
      <c r="XAF2056" s="4"/>
      <c r="XAG2056" s="4"/>
      <c r="XAH2056" s="4"/>
      <c r="XAI2056" s="4"/>
      <c r="XAJ2056" s="4"/>
      <c r="XAK2056" s="4"/>
      <c r="XAL2056" s="4"/>
      <c r="XAM2056" s="4"/>
      <c r="XAN2056" s="4"/>
      <c r="XAO2056" s="4"/>
      <c r="XAP2056" s="4"/>
      <c r="XAQ2056" s="4"/>
      <c r="XAR2056" s="4"/>
      <c r="XAS2056" s="4"/>
      <c r="XAT2056" s="4"/>
      <c r="XAU2056" s="4"/>
      <c r="XAV2056" s="4"/>
      <c r="XAW2056" s="4"/>
      <c r="XAX2056" s="4"/>
      <c r="XAY2056" s="4"/>
      <c r="XAZ2056" s="4"/>
      <c r="XBA2056" s="4"/>
      <c r="XBB2056" s="4"/>
      <c r="XBC2056" s="4"/>
    </row>
    <row r="2057" s="1" customFormat="1" ht="12" customHeight="1" spans="1:15 16248:16279">
      <c r="A2057" s="45" t="s">
        <v>20</v>
      </c>
      <c r="B2057" s="45" t="s">
        <v>1859</v>
      </c>
      <c r="C2057" s="45">
        <v>3</v>
      </c>
      <c r="D2057" s="46" t="s">
        <v>1997</v>
      </c>
      <c r="E2057" s="45"/>
      <c r="F2057" s="45"/>
      <c r="G2057" s="45">
        <v>1.1</v>
      </c>
      <c r="H2057" s="48">
        <v>1.1</v>
      </c>
      <c r="I2057" s="45"/>
      <c r="J2057" s="49">
        <v>1.1</v>
      </c>
      <c r="K2057" s="47">
        <v>16</v>
      </c>
      <c r="L2057" s="47">
        <f t="shared" si="24"/>
        <v>17.6</v>
      </c>
      <c r="M2057" s="45"/>
      <c r="N2057" s="47">
        <f t="shared" si="23"/>
        <v>17.6</v>
      </c>
      <c r="O2057" s="45"/>
      <c r="WZX2057" s="4"/>
      <c r="WZY2057" s="4"/>
      <c r="WZZ2057" s="4"/>
      <c r="XAA2057" s="4"/>
      <c r="XAB2057" s="4"/>
      <c r="XAC2057" s="4"/>
      <c r="XAD2057" s="4"/>
      <c r="XAE2057" s="4"/>
      <c r="XAF2057" s="4"/>
      <c r="XAG2057" s="4"/>
      <c r="XAH2057" s="4"/>
      <c r="XAI2057" s="4"/>
      <c r="XAJ2057" s="4"/>
      <c r="XAK2057" s="4"/>
      <c r="XAL2057" s="4"/>
      <c r="XAM2057" s="4"/>
      <c r="XAN2057" s="4"/>
      <c r="XAO2057" s="4"/>
      <c r="XAP2057" s="4"/>
      <c r="XAQ2057" s="4"/>
      <c r="XAR2057" s="4"/>
      <c r="XAS2057" s="4"/>
      <c r="XAT2057" s="4"/>
      <c r="XAU2057" s="4"/>
      <c r="XAV2057" s="4"/>
      <c r="XAW2057" s="4"/>
      <c r="XAX2057" s="4"/>
      <c r="XAY2057" s="4"/>
      <c r="XAZ2057" s="4"/>
      <c r="XBA2057" s="4"/>
      <c r="XBB2057" s="4"/>
      <c r="XBC2057" s="4"/>
    </row>
    <row r="2058" s="1" customFormat="1" ht="12" customHeight="1" spans="1:15 16248:16279">
      <c r="A2058" s="45" t="s">
        <v>20</v>
      </c>
      <c r="B2058" s="45" t="s">
        <v>1859</v>
      </c>
      <c r="C2058" s="88">
        <v>3</v>
      </c>
      <c r="D2058" s="46" t="s">
        <v>1998</v>
      </c>
      <c r="E2058" s="45"/>
      <c r="F2058" s="45"/>
      <c r="G2058" s="88">
        <v>1.1</v>
      </c>
      <c r="H2058" s="48">
        <v>1.1</v>
      </c>
      <c r="I2058" s="45"/>
      <c r="J2058" s="49">
        <v>1.1</v>
      </c>
      <c r="K2058" s="47">
        <v>16</v>
      </c>
      <c r="L2058" s="47">
        <f t="shared" si="24"/>
        <v>17.6</v>
      </c>
      <c r="M2058" s="45"/>
      <c r="N2058" s="47">
        <f t="shared" si="23"/>
        <v>17.6</v>
      </c>
      <c r="O2058" s="45"/>
      <c r="WZX2058" s="4"/>
      <c r="WZY2058" s="4"/>
      <c r="WZZ2058" s="4"/>
      <c r="XAA2058" s="4"/>
      <c r="XAB2058" s="4"/>
      <c r="XAC2058" s="4"/>
      <c r="XAD2058" s="4"/>
      <c r="XAE2058" s="4"/>
      <c r="XAF2058" s="4"/>
      <c r="XAG2058" s="4"/>
      <c r="XAH2058" s="4"/>
      <c r="XAI2058" s="4"/>
      <c r="XAJ2058" s="4"/>
      <c r="XAK2058" s="4"/>
      <c r="XAL2058" s="4"/>
      <c r="XAM2058" s="4"/>
      <c r="XAN2058" s="4"/>
      <c r="XAO2058" s="4"/>
      <c r="XAP2058" s="4"/>
      <c r="XAQ2058" s="4"/>
      <c r="XAR2058" s="4"/>
      <c r="XAS2058" s="4"/>
      <c r="XAT2058" s="4"/>
      <c r="XAU2058" s="4"/>
      <c r="XAV2058" s="4"/>
      <c r="XAW2058" s="4"/>
      <c r="XAX2058" s="4"/>
      <c r="XAY2058" s="4"/>
      <c r="XAZ2058" s="4"/>
      <c r="XBA2058" s="4"/>
      <c r="XBB2058" s="4"/>
      <c r="XBC2058" s="4"/>
    </row>
    <row r="2059" s="1" customFormat="1" ht="12" customHeight="1" spans="1:15 16248:16279">
      <c r="A2059" s="45" t="s">
        <v>20</v>
      </c>
      <c r="B2059" s="45" t="s">
        <v>1859</v>
      </c>
      <c r="C2059" s="45">
        <v>3</v>
      </c>
      <c r="D2059" s="46" t="s">
        <v>1999</v>
      </c>
      <c r="E2059" s="45"/>
      <c r="F2059" s="45"/>
      <c r="G2059" s="45">
        <v>1.1</v>
      </c>
      <c r="H2059" s="48">
        <v>1.1</v>
      </c>
      <c r="I2059" s="45"/>
      <c r="J2059" s="49">
        <v>1.1</v>
      </c>
      <c r="K2059" s="47">
        <v>16</v>
      </c>
      <c r="L2059" s="47">
        <f t="shared" si="24"/>
        <v>17.6</v>
      </c>
      <c r="M2059" s="45"/>
      <c r="N2059" s="47">
        <f t="shared" si="23"/>
        <v>17.6</v>
      </c>
      <c r="O2059" s="45"/>
      <c r="WZX2059" s="4"/>
      <c r="WZY2059" s="4"/>
      <c r="WZZ2059" s="4"/>
      <c r="XAA2059" s="4"/>
      <c r="XAB2059" s="4"/>
      <c r="XAC2059" s="4"/>
      <c r="XAD2059" s="4"/>
      <c r="XAE2059" s="4"/>
      <c r="XAF2059" s="4"/>
      <c r="XAG2059" s="4"/>
      <c r="XAH2059" s="4"/>
      <c r="XAI2059" s="4"/>
      <c r="XAJ2059" s="4"/>
      <c r="XAK2059" s="4"/>
      <c r="XAL2059" s="4"/>
      <c r="XAM2059" s="4"/>
      <c r="XAN2059" s="4"/>
      <c r="XAO2059" s="4"/>
      <c r="XAP2059" s="4"/>
      <c r="XAQ2059" s="4"/>
      <c r="XAR2059" s="4"/>
      <c r="XAS2059" s="4"/>
      <c r="XAT2059" s="4"/>
      <c r="XAU2059" s="4"/>
      <c r="XAV2059" s="4"/>
      <c r="XAW2059" s="4"/>
      <c r="XAX2059" s="4"/>
      <c r="XAY2059" s="4"/>
      <c r="XAZ2059" s="4"/>
      <c r="XBA2059" s="4"/>
      <c r="XBB2059" s="4"/>
      <c r="XBC2059" s="4"/>
    </row>
    <row r="2060" s="1" customFormat="1" ht="12" customHeight="1" spans="1:15 16248:16279">
      <c r="A2060" s="45" t="s">
        <v>20</v>
      </c>
      <c r="B2060" s="45" t="s">
        <v>1859</v>
      </c>
      <c r="C2060" s="88">
        <v>3</v>
      </c>
      <c r="D2060" s="46" t="s">
        <v>2000</v>
      </c>
      <c r="E2060" s="45"/>
      <c r="F2060" s="45"/>
      <c r="G2060" s="88">
        <v>1.1</v>
      </c>
      <c r="H2060" s="48">
        <v>1.1</v>
      </c>
      <c r="I2060" s="45"/>
      <c r="J2060" s="49">
        <v>1.1</v>
      </c>
      <c r="K2060" s="47">
        <v>16</v>
      </c>
      <c r="L2060" s="47">
        <f t="shared" si="24"/>
        <v>17.6</v>
      </c>
      <c r="M2060" s="45"/>
      <c r="N2060" s="47">
        <f t="shared" si="23"/>
        <v>17.6</v>
      </c>
      <c r="O2060" s="45"/>
      <c r="WZX2060" s="4"/>
      <c r="WZY2060" s="4"/>
      <c r="WZZ2060" s="4"/>
      <c r="XAA2060" s="4"/>
      <c r="XAB2060" s="4"/>
      <c r="XAC2060" s="4"/>
      <c r="XAD2060" s="4"/>
      <c r="XAE2060" s="4"/>
      <c r="XAF2060" s="4"/>
      <c r="XAG2060" s="4"/>
      <c r="XAH2060" s="4"/>
      <c r="XAI2060" s="4"/>
      <c r="XAJ2060" s="4"/>
      <c r="XAK2060" s="4"/>
      <c r="XAL2060" s="4"/>
      <c r="XAM2060" s="4"/>
      <c r="XAN2060" s="4"/>
      <c r="XAO2060" s="4"/>
      <c r="XAP2060" s="4"/>
      <c r="XAQ2060" s="4"/>
      <c r="XAR2060" s="4"/>
      <c r="XAS2060" s="4"/>
      <c r="XAT2060" s="4"/>
      <c r="XAU2060" s="4"/>
      <c r="XAV2060" s="4"/>
      <c r="XAW2060" s="4"/>
      <c r="XAX2060" s="4"/>
      <c r="XAY2060" s="4"/>
      <c r="XAZ2060" s="4"/>
      <c r="XBA2060" s="4"/>
      <c r="XBB2060" s="4"/>
      <c r="XBC2060" s="4"/>
    </row>
    <row r="2061" s="1" customFormat="1" ht="12" customHeight="1" spans="1:15 16248:16279">
      <c r="A2061" s="45" t="s">
        <v>20</v>
      </c>
      <c r="B2061" s="45" t="s">
        <v>1859</v>
      </c>
      <c r="C2061" s="45">
        <v>3</v>
      </c>
      <c r="D2061" s="46" t="s">
        <v>2001</v>
      </c>
      <c r="E2061" s="45"/>
      <c r="F2061" s="45"/>
      <c r="G2061" s="45">
        <v>1.1</v>
      </c>
      <c r="H2061" s="48">
        <v>1.1</v>
      </c>
      <c r="I2061" s="45"/>
      <c r="J2061" s="49">
        <v>1.1</v>
      </c>
      <c r="K2061" s="47">
        <v>16</v>
      </c>
      <c r="L2061" s="47">
        <f t="shared" si="24"/>
        <v>17.6</v>
      </c>
      <c r="M2061" s="45"/>
      <c r="N2061" s="47">
        <f t="shared" si="23"/>
        <v>17.6</v>
      </c>
      <c r="O2061" s="45"/>
      <c r="WZX2061" s="4"/>
      <c r="WZY2061" s="4"/>
      <c r="WZZ2061" s="4"/>
      <c r="XAA2061" s="4"/>
      <c r="XAB2061" s="4"/>
      <c r="XAC2061" s="4"/>
      <c r="XAD2061" s="4"/>
      <c r="XAE2061" s="4"/>
      <c r="XAF2061" s="4"/>
      <c r="XAG2061" s="4"/>
      <c r="XAH2061" s="4"/>
      <c r="XAI2061" s="4"/>
      <c r="XAJ2061" s="4"/>
      <c r="XAK2061" s="4"/>
      <c r="XAL2061" s="4"/>
      <c r="XAM2061" s="4"/>
      <c r="XAN2061" s="4"/>
      <c r="XAO2061" s="4"/>
      <c r="XAP2061" s="4"/>
      <c r="XAQ2061" s="4"/>
      <c r="XAR2061" s="4"/>
      <c r="XAS2061" s="4"/>
      <c r="XAT2061" s="4"/>
      <c r="XAU2061" s="4"/>
      <c r="XAV2061" s="4"/>
      <c r="XAW2061" s="4"/>
      <c r="XAX2061" s="4"/>
      <c r="XAY2061" s="4"/>
      <c r="XAZ2061" s="4"/>
      <c r="XBA2061" s="4"/>
      <c r="XBB2061" s="4"/>
      <c r="XBC2061" s="4"/>
    </row>
    <row r="2062" s="1" customFormat="1" ht="12" customHeight="1" spans="1:15 16248:16279">
      <c r="A2062" s="45" t="s">
        <v>20</v>
      </c>
      <c r="B2062" s="45" t="s">
        <v>1859</v>
      </c>
      <c r="C2062" s="88">
        <v>3</v>
      </c>
      <c r="D2062" s="46" t="s">
        <v>1907</v>
      </c>
      <c r="E2062" s="45"/>
      <c r="F2062" s="45"/>
      <c r="G2062" s="88">
        <v>1.1</v>
      </c>
      <c r="H2062" s="48">
        <v>1.1</v>
      </c>
      <c r="I2062" s="45"/>
      <c r="J2062" s="49">
        <v>1.1</v>
      </c>
      <c r="K2062" s="47">
        <v>16</v>
      </c>
      <c r="L2062" s="47">
        <f t="shared" si="24"/>
        <v>17.6</v>
      </c>
      <c r="M2062" s="45"/>
      <c r="N2062" s="47">
        <f t="shared" si="23"/>
        <v>17.6</v>
      </c>
      <c r="O2062" s="45"/>
      <c r="WZX2062" s="4"/>
      <c r="WZY2062" s="4"/>
      <c r="WZZ2062" s="4"/>
      <c r="XAA2062" s="4"/>
      <c r="XAB2062" s="4"/>
      <c r="XAC2062" s="4"/>
      <c r="XAD2062" s="4"/>
      <c r="XAE2062" s="4"/>
      <c r="XAF2062" s="4"/>
      <c r="XAG2062" s="4"/>
      <c r="XAH2062" s="4"/>
      <c r="XAI2062" s="4"/>
      <c r="XAJ2062" s="4"/>
      <c r="XAK2062" s="4"/>
      <c r="XAL2062" s="4"/>
      <c r="XAM2062" s="4"/>
      <c r="XAN2062" s="4"/>
      <c r="XAO2062" s="4"/>
      <c r="XAP2062" s="4"/>
      <c r="XAQ2062" s="4"/>
      <c r="XAR2062" s="4"/>
      <c r="XAS2062" s="4"/>
      <c r="XAT2062" s="4"/>
      <c r="XAU2062" s="4"/>
      <c r="XAV2062" s="4"/>
      <c r="XAW2062" s="4"/>
      <c r="XAX2062" s="4"/>
      <c r="XAY2062" s="4"/>
      <c r="XAZ2062" s="4"/>
      <c r="XBA2062" s="4"/>
      <c r="XBB2062" s="4"/>
      <c r="XBC2062" s="4"/>
    </row>
    <row r="2063" s="1" customFormat="1" ht="12" customHeight="1" spans="1:15 16248:16279">
      <c r="A2063" s="45" t="s">
        <v>20</v>
      </c>
      <c r="B2063" s="45" t="s">
        <v>1859</v>
      </c>
      <c r="C2063" s="45">
        <v>3</v>
      </c>
      <c r="D2063" s="46" t="s">
        <v>2002</v>
      </c>
      <c r="E2063" s="45"/>
      <c r="F2063" s="45"/>
      <c r="G2063" s="45">
        <v>1.1</v>
      </c>
      <c r="H2063" s="48">
        <v>1.1</v>
      </c>
      <c r="I2063" s="45"/>
      <c r="J2063" s="49">
        <v>1.1</v>
      </c>
      <c r="K2063" s="47">
        <v>16</v>
      </c>
      <c r="L2063" s="47">
        <f t="shared" si="24"/>
        <v>17.6</v>
      </c>
      <c r="M2063" s="45"/>
      <c r="N2063" s="47">
        <f t="shared" si="23"/>
        <v>17.6</v>
      </c>
      <c r="O2063" s="45"/>
      <c r="WZX2063" s="4"/>
      <c r="WZY2063" s="4"/>
      <c r="WZZ2063" s="4"/>
      <c r="XAA2063" s="4"/>
      <c r="XAB2063" s="4"/>
      <c r="XAC2063" s="4"/>
      <c r="XAD2063" s="4"/>
      <c r="XAE2063" s="4"/>
      <c r="XAF2063" s="4"/>
      <c r="XAG2063" s="4"/>
      <c r="XAH2063" s="4"/>
      <c r="XAI2063" s="4"/>
      <c r="XAJ2063" s="4"/>
      <c r="XAK2063" s="4"/>
      <c r="XAL2063" s="4"/>
      <c r="XAM2063" s="4"/>
      <c r="XAN2063" s="4"/>
      <c r="XAO2063" s="4"/>
      <c r="XAP2063" s="4"/>
      <c r="XAQ2063" s="4"/>
      <c r="XAR2063" s="4"/>
      <c r="XAS2063" s="4"/>
      <c r="XAT2063" s="4"/>
      <c r="XAU2063" s="4"/>
      <c r="XAV2063" s="4"/>
      <c r="XAW2063" s="4"/>
      <c r="XAX2063" s="4"/>
      <c r="XAY2063" s="4"/>
      <c r="XAZ2063" s="4"/>
      <c r="XBA2063" s="4"/>
      <c r="XBB2063" s="4"/>
      <c r="XBC2063" s="4"/>
    </row>
    <row r="2064" s="1" customFormat="1" ht="12" customHeight="1" spans="1:15 16248:16279">
      <c r="A2064" s="45" t="s">
        <v>20</v>
      </c>
      <c r="B2064" s="45" t="s">
        <v>1859</v>
      </c>
      <c r="C2064" s="88">
        <v>3</v>
      </c>
      <c r="D2064" s="46" t="s">
        <v>2003</v>
      </c>
      <c r="E2064" s="45"/>
      <c r="F2064" s="45"/>
      <c r="G2064" s="88">
        <v>1.1</v>
      </c>
      <c r="H2064" s="48">
        <v>1.1</v>
      </c>
      <c r="I2064" s="45"/>
      <c r="J2064" s="49">
        <v>1.1</v>
      </c>
      <c r="K2064" s="47">
        <v>16</v>
      </c>
      <c r="L2064" s="47">
        <f t="shared" si="24"/>
        <v>17.6</v>
      </c>
      <c r="M2064" s="45"/>
      <c r="N2064" s="47">
        <f t="shared" si="23"/>
        <v>17.6</v>
      </c>
      <c r="O2064" s="45"/>
      <c r="WZX2064" s="4"/>
      <c r="WZY2064" s="4"/>
      <c r="WZZ2064" s="4"/>
      <c r="XAA2064" s="4"/>
      <c r="XAB2064" s="4"/>
      <c r="XAC2064" s="4"/>
      <c r="XAD2064" s="4"/>
      <c r="XAE2064" s="4"/>
      <c r="XAF2064" s="4"/>
      <c r="XAG2064" s="4"/>
      <c r="XAH2064" s="4"/>
      <c r="XAI2064" s="4"/>
      <c r="XAJ2064" s="4"/>
      <c r="XAK2064" s="4"/>
      <c r="XAL2064" s="4"/>
      <c r="XAM2064" s="4"/>
      <c r="XAN2064" s="4"/>
      <c r="XAO2064" s="4"/>
      <c r="XAP2064" s="4"/>
      <c r="XAQ2064" s="4"/>
      <c r="XAR2064" s="4"/>
      <c r="XAS2064" s="4"/>
      <c r="XAT2064" s="4"/>
      <c r="XAU2064" s="4"/>
      <c r="XAV2064" s="4"/>
      <c r="XAW2064" s="4"/>
      <c r="XAX2064" s="4"/>
      <c r="XAY2064" s="4"/>
      <c r="XAZ2064" s="4"/>
      <c r="XBA2064" s="4"/>
      <c r="XBB2064" s="4"/>
      <c r="XBC2064" s="4"/>
    </row>
    <row r="2065" s="1" customFormat="1" ht="12" customHeight="1" spans="1:15 16248:16279">
      <c r="A2065" s="45" t="s">
        <v>20</v>
      </c>
      <c r="B2065" s="45" t="s">
        <v>1859</v>
      </c>
      <c r="C2065" s="45">
        <v>3</v>
      </c>
      <c r="D2065" s="46" t="s">
        <v>2004</v>
      </c>
      <c r="E2065" s="45"/>
      <c r="F2065" s="45"/>
      <c r="G2065" s="45">
        <v>1.1</v>
      </c>
      <c r="H2065" s="48">
        <v>1.1</v>
      </c>
      <c r="I2065" s="45"/>
      <c r="J2065" s="49">
        <v>1.1</v>
      </c>
      <c r="K2065" s="47">
        <v>16</v>
      </c>
      <c r="L2065" s="47">
        <f t="shared" si="24"/>
        <v>17.6</v>
      </c>
      <c r="M2065" s="45"/>
      <c r="N2065" s="47">
        <f t="shared" si="23"/>
        <v>17.6</v>
      </c>
      <c r="O2065" s="45"/>
      <c r="WZX2065" s="4"/>
      <c r="WZY2065" s="4"/>
      <c r="WZZ2065" s="4"/>
      <c r="XAA2065" s="4"/>
      <c r="XAB2065" s="4"/>
      <c r="XAC2065" s="4"/>
      <c r="XAD2065" s="4"/>
      <c r="XAE2065" s="4"/>
      <c r="XAF2065" s="4"/>
      <c r="XAG2065" s="4"/>
      <c r="XAH2065" s="4"/>
      <c r="XAI2065" s="4"/>
      <c r="XAJ2065" s="4"/>
      <c r="XAK2065" s="4"/>
      <c r="XAL2065" s="4"/>
      <c r="XAM2065" s="4"/>
      <c r="XAN2065" s="4"/>
      <c r="XAO2065" s="4"/>
      <c r="XAP2065" s="4"/>
      <c r="XAQ2065" s="4"/>
      <c r="XAR2065" s="4"/>
      <c r="XAS2065" s="4"/>
      <c r="XAT2065" s="4"/>
      <c r="XAU2065" s="4"/>
      <c r="XAV2065" s="4"/>
      <c r="XAW2065" s="4"/>
      <c r="XAX2065" s="4"/>
      <c r="XAY2065" s="4"/>
      <c r="XAZ2065" s="4"/>
      <c r="XBA2065" s="4"/>
      <c r="XBB2065" s="4"/>
      <c r="XBC2065" s="4"/>
    </row>
    <row r="2066" s="1" customFormat="1" ht="12" customHeight="1" spans="1:15 16248:16279">
      <c r="A2066" s="45" t="s">
        <v>20</v>
      </c>
      <c r="B2066" s="45" t="s">
        <v>1859</v>
      </c>
      <c r="C2066" s="88">
        <v>3</v>
      </c>
      <c r="D2066" s="46" t="s">
        <v>2005</v>
      </c>
      <c r="E2066" s="45"/>
      <c r="F2066" s="45"/>
      <c r="G2066" s="88">
        <v>1.1</v>
      </c>
      <c r="H2066" s="48">
        <v>1.1</v>
      </c>
      <c r="I2066" s="45"/>
      <c r="J2066" s="49">
        <v>1.1</v>
      </c>
      <c r="K2066" s="47">
        <v>16</v>
      </c>
      <c r="L2066" s="47">
        <f t="shared" si="24"/>
        <v>17.6</v>
      </c>
      <c r="M2066" s="45"/>
      <c r="N2066" s="47">
        <f t="shared" si="23"/>
        <v>17.6</v>
      </c>
      <c r="O2066" s="45"/>
      <c r="WZX2066" s="4"/>
      <c r="WZY2066" s="4"/>
      <c r="WZZ2066" s="4"/>
      <c r="XAA2066" s="4"/>
      <c r="XAB2066" s="4"/>
      <c r="XAC2066" s="4"/>
      <c r="XAD2066" s="4"/>
      <c r="XAE2066" s="4"/>
      <c r="XAF2066" s="4"/>
      <c r="XAG2066" s="4"/>
      <c r="XAH2066" s="4"/>
      <c r="XAI2066" s="4"/>
      <c r="XAJ2066" s="4"/>
      <c r="XAK2066" s="4"/>
      <c r="XAL2066" s="4"/>
      <c r="XAM2066" s="4"/>
      <c r="XAN2066" s="4"/>
      <c r="XAO2066" s="4"/>
      <c r="XAP2066" s="4"/>
      <c r="XAQ2066" s="4"/>
      <c r="XAR2066" s="4"/>
      <c r="XAS2066" s="4"/>
      <c r="XAT2066" s="4"/>
      <c r="XAU2066" s="4"/>
      <c r="XAV2066" s="4"/>
      <c r="XAW2066" s="4"/>
      <c r="XAX2066" s="4"/>
      <c r="XAY2066" s="4"/>
      <c r="XAZ2066" s="4"/>
      <c r="XBA2066" s="4"/>
      <c r="XBB2066" s="4"/>
      <c r="XBC2066" s="4"/>
    </row>
    <row r="2067" s="1" customFormat="1" ht="12" customHeight="1" spans="1:15 16248:16279">
      <c r="A2067" s="45" t="s">
        <v>20</v>
      </c>
      <c r="B2067" s="45" t="s">
        <v>1859</v>
      </c>
      <c r="C2067" s="45">
        <v>3</v>
      </c>
      <c r="D2067" s="46" t="s">
        <v>2006</v>
      </c>
      <c r="E2067" s="45"/>
      <c r="F2067" s="45"/>
      <c r="G2067" s="45">
        <v>1.1</v>
      </c>
      <c r="H2067" s="48">
        <v>1.1</v>
      </c>
      <c r="I2067" s="45"/>
      <c r="J2067" s="49">
        <v>1.1</v>
      </c>
      <c r="K2067" s="47">
        <v>16</v>
      </c>
      <c r="L2067" s="47">
        <f t="shared" si="24"/>
        <v>17.6</v>
      </c>
      <c r="M2067" s="45"/>
      <c r="N2067" s="47">
        <f t="shared" si="23"/>
        <v>17.6</v>
      </c>
      <c r="O2067" s="45"/>
      <c r="WZX2067" s="4"/>
      <c r="WZY2067" s="4"/>
      <c r="WZZ2067" s="4"/>
      <c r="XAA2067" s="4"/>
      <c r="XAB2067" s="4"/>
      <c r="XAC2067" s="4"/>
      <c r="XAD2067" s="4"/>
      <c r="XAE2067" s="4"/>
      <c r="XAF2067" s="4"/>
      <c r="XAG2067" s="4"/>
      <c r="XAH2067" s="4"/>
      <c r="XAI2067" s="4"/>
      <c r="XAJ2067" s="4"/>
      <c r="XAK2067" s="4"/>
      <c r="XAL2067" s="4"/>
      <c r="XAM2067" s="4"/>
      <c r="XAN2067" s="4"/>
      <c r="XAO2067" s="4"/>
      <c r="XAP2067" s="4"/>
      <c r="XAQ2067" s="4"/>
      <c r="XAR2067" s="4"/>
      <c r="XAS2067" s="4"/>
      <c r="XAT2067" s="4"/>
      <c r="XAU2067" s="4"/>
      <c r="XAV2067" s="4"/>
      <c r="XAW2067" s="4"/>
      <c r="XAX2067" s="4"/>
      <c r="XAY2067" s="4"/>
      <c r="XAZ2067" s="4"/>
      <c r="XBA2067" s="4"/>
      <c r="XBB2067" s="4"/>
      <c r="XBC2067" s="4"/>
    </row>
    <row r="2068" s="1" customFormat="1" ht="12" customHeight="1" spans="1:15 16248:16279">
      <c r="A2068" s="45" t="s">
        <v>20</v>
      </c>
      <c r="B2068" s="45" t="s">
        <v>1859</v>
      </c>
      <c r="C2068" s="88">
        <v>3</v>
      </c>
      <c r="D2068" s="46" t="s">
        <v>2007</v>
      </c>
      <c r="E2068" s="45"/>
      <c r="F2068" s="45"/>
      <c r="G2068" s="88">
        <v>1.1</v>
      </c>
      <c r="H2068" s="48">
        <v>1.1</v>
      </c>
      <c r="I2068" s="45"/>
      <c r="J2068" s="49">
        <v>1.1</v>
      </c>
      <c r="K2068" s="47">
        <v>16</v>
      </c>
      <c r="L2068" s="47">
        <f t="shared" si="24"/>
        <v>17.6</v>
      </c>
      <c r="M2068" s="45"/>
      <c r="N2068" s="47">
        <f t="shared" si="23"/>
        <v>17.6</v>
      </c>
      <c r="O2068" s="45"/>
      <c r="WZX2068" s="4"/>
      <c r="WZY2068" s="4"/>
      <c r="WZZ2068" s="4"/>
      <c r="XAA2068" s="4"/>
      <c r="XAB2068" s="4"/>
      <c r="XAC2068" s="4"/>
      <c r="XAD2068" s="4"/>
      <c r="XAE2068" s="4"/>
      <c r="XAF2068" s="4"/>
      <c r="XAG2068" s="4"/>
      <c r="XAH2068" s="4"/>
      <c r="XAI2068" s="4"/>
      <c r="XAJ2068" s="4"/>
      <c r="XAK2068" s="4"/>
      <c r="XAL2068" s="4"/>
      <c r="XAM2068" s="4"/>
      <c r="XAN2068" s="4"/>
      <c r="XAO2068" s="4"/>
      <c r="XAP2068" s="4"/>
      <c r="XAQ2068" s="4"/>
      <c r="XAR2068" s="4"/>
      <c r="XAS2068" s="4"/>
      <c r="XAT2068" s="4"/>
      <c r="XAU2068" s="4"/>
      <c r="XAV2068" s="4"/>
      <c r="XAW2068" s="4"/>
      <c r="XAX2068" s="4"/>
      <c r="XAY2068" s="4"/>
      <c r="XAZ2068" s="4"/>
      <c r="XBA2068" s="4"/>
      <c r="XBB2068" s="4"/>
      <c r="XBC2068" s="4"/>
    </row>
    <row r="2069" s="1" customFormat="1" ht="12" customHeight="1" spans="1:15 16248:16279">
      <c r="A2069" s="45" t="s">
        <v>20</v>
      </c>
      <c r="B2069" s="45" t="s">
        <v>1859</v>
      </c>
      <c r="C2069" s="45">
        <v>4</v>
      </c>
      <c r="D2069" s="46" t="s">
        <v>2008</v>
      </c>
      <c r="E2069" s="45"/>
      <c r="F2069" s="45"/>
      <c r="G2069" s="45">
        <v>21.5</v>
      </c>
      <c r="H2069" s="48">
        <v>21.5</v>
      </c>
      <c r="I2069" s="45"/>
      <c r="J2069" s="49">
        <v>21.5</v>
      </c>
      <c r="K2069" s="47">
        <v>16</v>
      </c>
      <c r="L2069" s="47">
        <f t="shared" si="24"/>
        <v>344</v>
      </c>
      <c r="M2069" s="45"/>
      <c r="N2069" s="47">
        <f t="shared" si="23"/>
        <v>344</v>
      </c>
      <c r="O2069" s="45"/>
      <c r="WZX2069" s="4"/>
      <c r="WZY2069" s="4"/>
      <c r="WZZ2069" s="4"/>
      <c r="XAA2069" s="4"/>
      <c r="XAB2069" s="4"/>
      <c r="XAC2069" s="4"/>
      <c r="XAD2069" s="4"/>
      <c r="XAE2069" s="4"/>
      <c r="XAF2069" s="4"/>
      <c r="XAG2069" s="4"/>
      <c r="XAH2069" s="4"/>
      <c r="XAI2069" s="4"/>
      <c r="XAJ2069" s="4"/>
      <c r="XAK2069" s="4"/>
      <c r="XAL2069" s="4"/>
      <c r="XAM2069" s="4"/>
      <c r="XAN2069" s="4"/>
      <c r="XAO2069" s="4"/>
      <c r="XAP2069" s="4"/>
      <c r="XAQ2069" s="4"/>
      <c r="XAR2069" s="4"/>
      <c r="XAS2069" s="4"/>
      <c r="XAT2069" s="4"/>
      <c r="XAU2069" s="4"/>
      <c r="XAV2069" s="4"/>
      <c r="XAW2069" s="4"/>
      <c r="XAX2069" s="4"/>
      <c r="XAY2069" s="4"/>
      <c r="XAZ2069" s="4"/>
      <c r="XBA2069" s="4"/>
      <c r="XBB2069" s="4"/>
      <c r="XBC2069" s="4"/>
    </row>
    <row r="2070" s="1" customFormat="1" ht="12" customHeight="1" spans="1:15 16248:16279">
      <c r="A2070" s="45" t="s">
        <v>20</v>
      </c>
      <c r="B2070" s="45" t="s">
        <v>1859</v>
      </c>
      <c r="C2070" s="88">
        <v>4</v>
      </c>
      <c r="D2070" s="46" t="s">
        <v>2009</v>
      </c>
      <c r="E2070" s="45"/>
      <c r="F2070" s="45"/>
      <c r="G2070" s="88">
        <v>10.9</v>
      </c>
      <c r="H2070" s="48">
        <v>10.9</v>
      </c>
      <c r="I2070" s="45"/>
      <c r="J2070" s="49">
        <v>10.9</v>
      </c>
      <c r="K2070" s="47">
        <v>16</v>
      </c>
      <c r="L2070" s="47">
        <f t="shared" si="24"/>
        <v>174.4</v>
      </c>
      <c r="M2070" s="45"/>
      <c r="N2070" s="47">
        <f t="shared" si="23"/>
        <v>174.4</v>
      </c>
      <c r="O2070" s="45"/>
      <c r="WZX2070" s="4"/>
      <c r="WZY2070" s="4"/>
      <c r="WZZ2070" s="4"/>
      <c r="XAA2070" s="4"/>
      <c r="XAB2070" s="4"/>
      <c r="XAC2070" s="4"/>
      <c r="XAD2070" s="4"/>
      <c r="XAE2070" s="4"/>
      <c r="XAF2070" s="4"/>
      <c r="XAG2070" s="4"/>
      <c r="XAH2070" s="4"/>
      <c r="XAI2070" s="4"/>
      <c r="XAJ2070" s="4"/>
      <c r="XAK2070" s="4"/>
      <c r="XAL2070" s="4"/>
      <c r="XAM2070" s="4"/>
      <c r="XAN2070" s="4"/>
      <c r="XAO2070" s="4"/>
      <c r="XAP2070" s="4"/>
      <c r="XAQ2070" s="4"/>
      <c r="XAR2070" s="4"/>
      <c r="XAS2070" s="4"/>
      <c r="XAT2070" s="4"/>
      <c r="XAU2070" s="4"/>
      <c r="XAV2070" s="4"/>
      <c r="XAW2070" s="4"/>
      <c r="XAX2070" s="4"/>
      <c r="XAY2070" s="4"/>
      <c r="XAZ2070" s="4"/>
      <c r="XBA2070" s="4"/>
      <c r="XBB2070" s="4"/>
      <c r="XBC2070" s="4"/>
    </row>
    <row r="2071" s="1" customFormat="1" ht="12" customHeight="1" spans="1:15 16248:16279">
      <c r="A2071" s="45" t="s">
        <v>20</v>
      </c>
      <c r="B2071" s="45" t="s">
        <v>1859</v>
      </c>
      <c r="C2071" s="45">
        <v>4</v>
      </c>
      <c r="D2071" s="46" t="s">
        <v>2010</v>
      </c>
      <c r="E2071" s="45"/>
      <c r="F2071" s="45"/>
      <c r="G2071" s="45">
        <v>3.8</v>
      </c>
      <c r="H2071" s="48">
        <v>3.8</v>
      </c>
      <c r="I2071" s="45"/>
      <c r="J2071" s="49">
        <v>3.8</v>
      </c>
      <c r="K2071" s="47">
        <v>16</v>
      </c>
      <c r="L2071" s="47">
        <f t="shared" si="24"/>
        <v>60.8</v>
      </c>
      <c r="M2071" s="45"/>
      <c r="N2071" s="47">
        <f t="shared" si="23"/>
        <v>60.8</v>
      </c>
      <c r="O2071" s="45"/>
      <c r="WZX2071" s="4"/>
      <c r="WZY2071" s="4"/>
      <c r="WZZ2071" s="4"/>
      <c r="XAA2071" s="4"/>
      <c r="XAB2071" s="4"/>
      <c r="XAC2071" s="4"/>
      <c r="XAD2071" s="4"/>
      <c r="XAE2071" s="4"/>
      <c r="XAF2071" s="4"/>
      <c r="XAG2071" s="4"/>
      <c r="XAH2071" s="4"/>
      <c r="XAI2071" s="4"/>
      <c r="XAJ2071" s="4"/>
      <c r="XAK2071" s="4"/>
      <c r="XAL2071" s="4"/>
      <c r="XAM2071" s="4"/>
      <c r="XAN2071" s="4"/>
      <c r="XAO2071" s="4"/>
      <c r="XAP2071" s="4"/>
      <c r="XAQ2071" s="4"/>
      <c r="XAR2071" s="4"/>
      <c r="XAS2071" s="4"/>
      <c r="XAT2071" s="4"/>
      <c r="XAU2071" s="4"/>
      <c r="XAV2071" s="4"/>
      <c r="XAW2071" s="4"/>
      <c r="XAX2071" s="4"/>
      <c r="XAY2071" s="4"/>
      <c r="XAZ2071" s="4"/>
      <c r="XBA2071" s="4"/>
      <c r="XBB2071" s="4"/>
      <c r="XBC2071" s="4"/>
    </row>
    <row r="2072" s="1" customFormat="1" ht="12" customHeight="1" spans="1:15 16248:16279">
      <c r="A2072" s="45" t="s">
        <v>20</v>
      </c>
      <c r="B2072" s="45" t="s">
        <v>1859</v>
      </c>
      <c r="C2072" s="88">
        <v>4</v>
      </c>
      <c r="D2072" s="46" t="s">
        <v>2011</v>
      </c>
      <c r="E2072" s="45"/>
      <c r="F2072" s="45"/>
      <c r="G2072" s="88">
        <v>14.4</v>
      </c>
      <c r="H2072" s="48">
        <v>14.4</v>
      </c>
      <c r="I2072" s="45"/>
      <c r="J2072" s="49">
        <v>14.4</v>
      </c>
      <c r="K2072" s="47">
        <v>16</v>
      </c>
      <c r="L2072" s="47">
        <f t="shared" si="24"/>
        <v>230.4</v>
      </c>
      <c r="M2072" s="45"/>
      <c r="N2072" s="47">
        <f t="shared" si="23"/>
        <v>230.4</v>
      </c>
      <c r="O2072" s="45"/>
      <c r="WZX2072" s="4"/>
      <c r="WZY2072" s="4"/>
      <c r="WZZ2072" s="4"/>
      <c r="XAA2072" s="4"/>
      <c r="XAB2072" s="4"/>
      <c r="XAC2072" s="4"/>
      <c r="XAD2072" s="4"/>
      <c r="XAE2072" s="4"/>
      <c r="XAF2072" s="4"/>
      <c r="XAG2072" s="4"/>
      <c r="XAH2072" s="4"/>
      <c r="XAI2072" s="4"/>
      <c r="XAJ2072" s="4"/>
      <c r="XAK2072" s="4"/>
      <c r="XAL2072" s="4"/>
      <c r="XAM2072" s="4"/>
      <c r="XAN2072" s="4"/>
      <c r="XAO2072" s="4"/>
      <c r="XAP2072" s="4"/>
      <c r="XAQ2072" s="4"/>
      <c r="XAR2072" s="4"/>
      <c r="XAS2072" s="4"/>
      <c r="XAT2072" s="4"/>
      <c r="XAU2072" s="4"/>
      <c r="XAV2072" s="4"/>
      <c r="XAW2072" s="4"/>
      <c r="XAX2072" s="4"/>
      <c r="XAY2072" s="4"/>
      <c r="XAZ2072" s="4"/>
      <c r="XBA2072" s="4"/>
      <c r="XBB2072" s="4"/>
      <c r="XBC2072" s="4"/>
    </row>
    <row r="2073" s="1" customFormat="1" ht="12" customHeight="1" spans="1:15 16248:16279">
      <c r="A2073" s="45" t="s">
        <v>20</v>
      </c>
      <c r="B2073" s="45" t="s">
        <v>1859</v>
      </c>
      <c r="C2073" s="45">
        <v>4</v>
      </c>
      <c r="D2073" s="46" t="s">
        <v>2012</v>
      </c>
      <c r="E2073" s="45"/>
      <c r="F2073" s="45"/>
      <c r="G2073" s="45">
        <v>10.9</v>
      </c>
      <c r="H2073" s="48">
        <v>10.9</v>
      </c>
      <c r="I2073" s="45"/>
      <c r="J2073" s="49">
        <v>10.9</v>
      </c>
      <c r="K2073" s="47">
        <v>16</v>
      </c>
      <c r="L2073" s="47">
        <f t="shared" si="24"/>
        <v>174.4</v>
      </c>
      <c r="M2073" s="45"/>
      <c r="N2073" s="47">
        <f t="shared" si="23"/>
        <v>174.4</v>
      </c>
      <c r="O2073" s="45"/>
      <c r="WZX2073" s="4"/>
      <c r="WZY2073" s="4"/>
      <c r="WZZ2073" s="4"/>
      <c r="XAA2073" s="4"/>
      <c r="XAB2073" s="4"/>
      <c r="XAC2073" s="4"/>
      <c r="XAD2073" s="4"/>
      <c r="XAE2073" s="4"/>
      <c r="XAF2073" s="4"/>
      <c r="XAG2073" s="4"/>
      <c r="XAH2073" s="4"/>
      <c r="XAI2073" s="4"/>
      <c r="XAJ2073" s="4"/>
      <c r="XAK2073" s="4"/>
      <c r="XAL2073" s="4"/>
      <c r="XAM2073" s="4"/>
      <c r="XAN2073" s="4"/>
      <c r="XAO2073" s="4"/>
      <c r="XAP2073" s="4"/>
      <c r="XAQ2073" s="4"/>
      <c r="XAR2073" s="4"/>
      <c r="XAS2073" s="4"/>
      <c r="XAT2073" s="4"/>
      <c r="XAU2073" s="4"/>
      <c r="XAV2073" s="4"/>
      <c r="XAW2073" s="4"/>
      <c r="XAX2073" s="4"/>
      <c r="XAY2073" s="4"/>
      <c r="XAZ2073" s="4"/>
      <c r="XBA2073" s="4"/>
      <c r="XBB2073" s="4"/>
      <c r="XBC2073" s="4"/>
    </row>
    <row r="2074" s="1" customFormat="1" ht="12" customHeight="1" spans="1:15 16248:16279">
      <c r="A2074" s="45" t="s">
        <v>20</v>
      </c>
      <c r="B2074" s="45" t="s">
        <v>1859</v>
      </c>
      <c r="C2074" s="88">
        <v>4</v>
      </c>
      <c r="D2074" s="46" t="s">
        <v>2013</v>
      </c>
      <c r="E2074" s="45"/>
      <c r="F2074" s="45"/>
      <c r="G2074" s="88">
        <v>21.5</v>
      </c>
      <c r="H2074" s="48">
        <v>21.5</v>
      </c>
      <c r="I2074" s="45"/>
      <c r="J2074" s="49">
        <v>21.5</v>
      </c>
      <c r="K2074" s="47">
        <v>16</v>
      </c>
      <c r="L2074" s="47">
        <f t="shared" si="24"/>
        <v>344</v>
      </c>
      <c r="M2074" s="45"/>
      <c r="N2074" s="47">
        <f t="shared" si="23"/>
        <v>344</v>
      </c>
      <c r="O2074" s="45"/>
      <c r="WZX2074" s="4"/>
      <c r="WZY2074" s="4"/>
      <c r="WZZ2074" s="4"/>
      <c r="XAA2074" s="4"/>
      <c r="XAB2074" s="4"/>
      <c r="XAC2074" s="4"/>
      <c r="XAD2074" s="4"/>
      <c r="XAE2074" s="4"/>
      <c r="XAF2074" s="4"/>
      <c r="XAG2074" s="4"/>
      <c r="XAH2074" s="4"/>
      <c r="XAI2074" s="4"/>
      <c r="XAJ2074" s="4"/>
      <c r="XAK2074" s="4"/>
      <c r="XAL2074" s="4"/>
      <c r="XAM2074" s="4"/>
      <c r="XAN2074" s="4"/>
      <c r="XAO2074" s="4"/>
      <c r="XAP2074" s="4"/>
      <c r="XAQ2074" s="4"/>
      <c r="XAR2074" s="4"/>
      <c r="XAS2074" s="4"/>
      <c r="XAT2074" s="4"/>
      <c r="XAU2074" s="4"/>
      <c r="XAV2074" s="4"/>
      <c r="XAW2074" s="4"/>
      <c r="XAX2074" s="4"/>
      <c r="XAY2074" s="4"/>
      <c r="XAZ2074" s="4"/>
      <c r="XBA2074" s="4"/>
      <c r="XBB2074" s="4"/>
      <c r="XBC2074" s="4"/>
    </row>
    <row r="2075" s="1" customFormat="1" ht="12" customHeight="1" spans="1:15 16248:16279">
      <c r="A2075" s="45" t="s">
        <v>20</v>
      </c>
      <c r="B2075" s="45" t="s">
        <v>1859</v>
      </c>
      <c r="C2075" s="45">
        <v>4</v>
      </c>
      <c r="D2075" s="46" t="s">
        <v>2014</v>
      </c>
      <c r="E2075" s="45"/>
      <c r="F2075" s="45"/>
      <c r="G2075" s="45">
        <v>3.8</v>
      </c>
      <c r="H2075" s="48">
        <v>3.8</v>
      </c>
      <c r="I2075" s="45"/>
      <c r="J2075" s="49">
        <v>3.8</v>
      </c>
      <c r="K2075" s="47">
        <v>16</v>
      </c>
      <c r="L2075" s="47">
        <f t="shared" si="24"/>
        <v>60.8</v>
      </c>
      <c r="M2075" s="45"/>
      <c r="N2075" s="47">
        <f t="shared" si="23"/>
        <v>60.8</v>
      </c>
      <c r="O2075" s="45"/>
      <c r="WZX2075" s="4"/>
      <c r="WZY2075" s="4"/>
      <c r="WZZ2075" s="4"/>
      <c r="XAA2075" s="4"/>
      <c r="XAB2075" s="4"/>
      <c r="XAC2075" s="4"/>
      <c r="XAD2075" s="4"/>
      <c r="XAE2075" s="4"/>
      <c r="XAF2075" s="4"/>
      <c r="XAG2075" s="4"/>
      <c r="XAH2075" s="4"/>
      <c r="XAI2075" s="4"/>
      <c r="XAJ2075" s="4"/>
      <c r="XAK2075" s="4"/>
      <c r="XAL2075" s="4"/>
      <c r="XAM2075" s="4"/>
      <c r="XAN2075" s="4"/>
      <c r="XAO2075" s="4"/>
      <c r="XAP2075" s="4"/>
      <c r="XAQ2075" s="4"/>
      <c r="XAR2075" s="4"/>
      <c r="XAS2075" s="4"/>
      <c r="XAT2075" s="4"/>
      <c r="XAU2075" s="4"/>
      <c r="XAV2075" s="4"/>
      <c r="XAW2075" s="4"/>
      <c r="XAX2075" s="4"/>
      <c r="XAY2075" s="4"/>
      <c r="XAZ2075" s="4"/>
      <c r="XBA2075" s="4"/>
      <c r="XBB2075" s="4"/>
      <c r="XBC2075" s="4"/>
    </row>
    <row r="2076" s="1" customFormat="1" ht="12" customHeight="1" spans="1:15 16248:16279">
      <c r="A2076" s="45" t="s">
        <v>20</v>
      </c>
      <c r="B2076" s="45" t="s">
        <v>1859</v>
      </c>
      <c r="C2076" s="88">
        <v>4</v>
      </c>
      <c r="D2076" s="46" t="s">
        <v>2015</v>
      </c>
      <c r="E2076" s="45"/>
      <c r="F2076" s="45"/>
      <c r="G2076" s="88">
        <v>21.5</v>
      </c>
      <c r="H2076" s="48">
        <v>21.5</v>
      </c>
      <c r="I2076" s="45"/>
      <c r="J2076" s="49">
        <v>21.5</v>
      </c>
      <c r="K2076" s="47">
        <v>16</v>
      </c>
      <c r="L2076" s="47">
        <f t="shared" si="24"/>
        <v>344</v>
      </c>
      <c r="M2076" s="45"/>
      <c r="N2076" s="47">
        <f t="shared" si="23"/>
        <v>344</v>
      </c>
      <c r="O2076" s="45"/>
      <c r="WZX2076" s="4"/>
      <c r="WZY2076" s="4"/>
      <c r="WZZ2076" s="4"/>
      <c r="XAA2076" s="4"/>
      <c r="XAB2076" s="4"/>
      <c r="XAC2076" s="4"/>
      <c r="XAD2076" s="4"/>
      <c r="XAE2076" s="4"/>
      <c r="XAF2076" s="4"/>
      <c r="XAG2076" s="4"/>
      <c r="XAH2076" s="4"/>
      <c r="XAI2076" s="4"/>
      <c r="XAJ2076" s="4"/>
      <c r="XAK2076" s="4"/>
      <c r="XAL2076" s="4"/>
      <c r="XAM2076" s="4"/>
      <c r="XAN2076" s="4"/>
      <c r="XAO2076" s="4"/>
      <c r="XAP2076" s="4"/>
      <c r="XAQ2076" s="4"/>
      <c r="XAR2076" s="4"/>
      <c r="XAS2076" s="4"/>
      <c r="XAT2076" s="4"/>
      <c r="XAU2076" s="4"/>
      <c r="XAV2076" s="4"/>
      <c r="XAW2076" s="4"/>
      <c r="XAX2076" s="4"/>
      <c r="XAY2076" s="4"/>
      <c r="XAZ2076" s="4"/>
      <c r="XBA2076" s="4"/>
      <c r="XBB2076" s="4"/>
      <c r="XBC2076" s="4"/>
    </row>
    <row r="2077" s="1" customFormat="1" ht="12" customHeight="1" spans="1:15 16248:16279">
      <c r="A2077" s="45" t="s">
        <v>20</v>
      </c>
      <c r="B2077" s="45" t="s">
        <v>1859</v>
      </c>
      <c r="C2077" s="45">
        <v>4</v>
      </c>
      <c r="D2077" s="46" t="s">
        <v>2016</v>
      </c>
      <c r="E2077" s="45"/>
      <c r="F2077" s="45"/>
      <c r="G2077" s="45">
        <v>10.9</v>
      </c>
      <c r="H2077" s="48">
        <v>10.9</v>
      </c>
      <c r="I2077" s="45"/>
      <c r="J2077" s="49">
        <v>10.9</v>
      </c>
      <c r="K2077" s="47">
        <v>16</v>
      </c>
      <c r="L2077" s="47">
        <f t="shared" si="24"/>
        <v>174.4</v>
      </c>
      <c r="M2077" s="45"/>
      <c r="N2077" s="47">
        <f t="shared" si="23"/>
        <v>174.4</v>
      </c>
      <c r="O2077" s="45"/>
      <c r="WZX2077" s="4"/>
      <c r="WZY2077" s="4"/>
      <c r="WZZ2077" s="4"/>
      <c r="XAA2077" s="4"/>
      <c r="XAB2077" s="4"/>
      <c r="XAC2077" s="4"/>
      <c r="XAD2077" s="4"/>
      <c r="XAE2077" s="4"/>
      <c r="XAF2077" s="4"/>
      <c r="XAG2077" s="4"/>
      <c r="XAH2077" s="4"/>
      <c r="XAI2077" s="4"/>
      <c r="XAJ2077" s="4"/>
      <c r="XAK2077" s="4"/>
      <c r="XAL2077" s="4"/>
      <c r="XAM2077" s="4"/>
      <c r="XAN2077" s="4"/>
      <c r="XAO2077" s="4"/>
      <c r="XAP2077" s="4"/>
      <c r="XAQ2077" s="4"/>
      <c r="XAR2077" s="4"/>
      <c r="XAS2077" s="4"/>
      <c r="XAT2077" s="4"/>
      <c r="XAU2077" s="4"/>
      <c r="XAV2077" s="4"/>
      <c r="XAW2077" s="4"/>
      <c r="XAX2077" s="4"/>
      <c r="XAY2077" s="4"/>
      <c r="XAZ2077" s="4"/>
      <c r="XBA2077" s="4"/>
      <c r="XBB2077" s="4"/>
      <c r="XBC2077" s="4"/>
    </row>
    <row r="2078" s="1" customFormat="1" ht="12" customHeight="1" spans="1:15 16248:16279">
      <c r="A2078" s="45" t="s">
        <v>20</v>
      </c>
      <c r="B2078" s="45" t="s">
        <v>1859</v>
      </c>
      <c r="C2078" s="88">
        <v>4</v>
      </c>
      <c r="D2078" s="46" t="s">
        <v>2017</v>
      </c>
      <c r="E2078" s="45"/>
      <c r="F2078" s="45"/>
      <c r="G2078" s="88">
        <v>3.8</v>
      </c>
      <c r="H2078" s="48">
        <v>3.8</v>
      </c>
      <c r="I2078" s="45"/>
      <c r="J2078" s="49">
        <v>3.8</v>
      </c>
      <c r="K2078" s="47">
        <v>16</v>
      </c>
      <c r="L2078" s="47">
        <f t="shared" si="24"/>
        <v>60.8</v>
      </c>
      <c r="M2078" s="45"/>
      <c r="N2078" s="47">
        <f t="shared" si="23"/>
        <v>60.8</v>
      </c>
      <c r="O2078" s="45"/>
      <c r="WZX2078" s="4"/>
      <c r="WZY2078" s="4"/>
      <c r="WZZ2078" s="4"/>
      <c r="XAA2078" s="4"/>
      <c r="XAB2078" s="4"/>
      <c r="XAC2078" s="4"/>
      <c r="XAD2078" s="4"/>
      <c r="XAE2078" s="4"/>
      <c r="XAF2078" s="4"/>
      <c r="XAG2078" s="4"/>
      <c r="XAH2078" s="4"/>
      <c r="XAI2078" s="4"/>
      <c r="XAJ2078" s="4"/>
      <c r="XAK2078" s="4"/>
      <c r="XAL2078" s="4"/>
      <c r="XAM2078" s="4"/>
      <c r="XAN2078" s="4"/>
      <c r="XAO2078" s="4"/>
      <c r="XAP2078" s="4"/>
      <c r="XAQ2078" s="4"/>
      <c r="XAR2078" s="4"/>
      <c r="XAS2078" s="4"/>
      <c r="XAT2078" s="4"/>
      <c r="XAU2078" s="4"/>
      <c r="XAV2078" s="4"/>
      <c r="XAW2078" s="4"/>
      <c r="XAX2078" s="4"/>
      <c r="XAY2078" s="4"/>
      <c r="XAZ2078" s="4"/>
      <c r="XBA2078" s="4"/>
      <c r="XBB2078" s="4"/>
      <c r="XBC2078" s="4"/>
    </row>
    <row r="2079" s="1" customFormat="1" ht="12" customHeight="1" spans="1:15 16248:16279">
      <c r="A2079" s="45" t="s">
        <v>20</v>
      </c>
      <c r="B2079" s="45" t="s">
        <v>1859</v>
      </c>
      <c r="C2079" s="45">
        <v>4</v>
      </c>
      <c r="D2079" s="46" t="s">
        <v>2018</v>
      </c>
      <c r="E2079" s="45"/>
      <c r="F2079" s="45"/>
      <c r="G2079" s="45">
        <v>3.8</v>
      </c>
      <c r="H2079" s="48">
        <v>3.8</v>
      </c>
      <c r="I2079" s="45"/>
      <c r="J2079" s="49">
        <v>3.8</v>
      </c>
      <c r="K2079" s="47">
        <v>16</v>
      </c>
      <c r="L2079" s="47">
        <f t="shared" si="24"/>
        <v>60.8</v>
      </c>
      <c r="M2079" s="45"/>
      <c r="N2079" s="47">
        <f t="shared" si="23"/>
        <v>60.8</v>
      </c>
      <c r="O2079" s="45"/>
      <c r="WZX2079" s="4"/>
      <c r="WZY2079" s="4"/>
      <c r="WZZ2079" s="4"/>
      <c r="XAA2079" s="4"/>
      <c r="XAB2079" s="4"/>
      <c r="XAC2079" s="4"/>
      <c r="XAD2079" s="4"/>
      <c r="XAE2079" s="4"/>
      <c r="XAF2079" s="4"/>
      <c r="XAG2079" s="4"/>
      <c r="XAH2079" s="4"/>
      <c r="XAI2079" s="4"/>
      <c r="XAJ2079" s="4"/>
      <c r="XAK2079" s="4"/>
      <c r="XAL2079" s="4"/>
      <c r="XAM2079" s="4"/>
      <c r="XAN2079" s="4"/>
      <c r="XAO2079" s="4"/>
      <c r="XAP2079" s="4"/>
      <c r="XAQ2079" s="4"/>
      <c r="XAR2079" s="4"/>
      <c r="XAS2079" s="4"/>
      <c r="XAT2079" s="4"/>
      <c r="XAU2079" s="4"/>
      <c r="XAV2079" s="4"/>
      <c r="XAW2079" s="4"/>
      <c r="XAX2079" s="4"/>
      <c r="XAY2079" s="4"/>
      <c r="XAZ2079" s="4"/>
      <c r="XBA2079" s="4"/>
      <c r="XBB2079" s="4"/>
      <c r="XBC2079" s="4"/>
    </row>
    <row r="2080" s="1" customFormat="1" ht="12" customHeight="1" spans="1:15 16248:16279">
      <c r="A2080" s="45" t="s">
        <v>20</v>
      </c>
      <c r="B2080" s="45" t="s">
        <v>1859</v>
      </c>
      <c r="C2080" s="88">
        <v>4</v>
      </c>
      <c r="D2080" s="46" t="s">
        <v>2019</v>
      </c>
      <c r="E2080" s="45"/>
      <c r="F2080" s="45"/>
      <c r="G2080" s="88">
        <v>3.8</v>
      </c>
      <c r="H2080" s="48">
        <v>3.8</v>
      </c>
      <c r="I2080" s="45"/>
      <c r="J2080" s="49">
        <v>3.8</v>
      </c>
      <c r="K2080" s="47">
        <v>16</v>
      </c>
      <c r="L2080" s="47">
        <f t="shared" si="24"/>
        <v>60.8</v>
      </c>
      <c r="M2080" s="45"/>
      <c r="N2080" s="47">
        <f t="shared" si="23"/>
        <v>60.8</v>
      </c>
      <c r="O2080" s="45"/>
      <c r="WZX2080" s="4"/>
      <c r="WZY2080" s="4"/>
      <c r="WZZ2080" s="4"/>
      <c r="XAA2080" s="4"/>
      <c r="XAB2080" s="4"/>
      <c r="XAC2080" s="4"/>
      <c r="XAD2080" s="4"/>
      <c r="XAE2080" s="4"/>
      <c r="XAF2080" s="4"/>
      <c r="XAG2080" s="4"/>
      <c r="XAH2080" s="4"/>
      <c r="XAI2080" s="4"/>
      <c r="XAJ2080" s="4"/>
      <c r="XAK2080" s="4"/>
      <c r="XAL2080" s="4"/>
      <c r="XAM2080" s="4"/>
      <c r="XAN2080" s="4"/>
      <c r="XAO2080" s="4"/>
      <c r="XAP2080" s="4"/>
      <c r="XAQ2080" s="4"/>
      <c r="XAR2080" s="4"/>
      <c r="XAS2080" s="4"/>
      <c r="XAT2080" s="4"/>
      <c r="XAU2080" s="4"/>
      <c r="XAV2080" s="4"/>
      <c r="XAW2080" s="4"/>
      <c r="XAX2080" s="4"/>
      <c r="XAY2080" s="4"/>
      <c r="XAZ2080" s="4"/>
      <c r="XBA2080" s="4"/>
      <c r="XBB2080" s="4"/>
      <c r="XBC2080" s="4"/>
    </row>
    <row r="2081" s="1" customFormat="1" ht="12" customHeight="1" spans="1:15 16248:16279">
      <c r="A2081" s="45" t="s">
        <v>20</v>
      </c>
      <c r="B2081" s="45" t="s">
        <v>1859</v>
      </c>
      <c r="C2081" s="45">
        <v>4</v>
      </c>
      <c r="D2081" s="46" t="s">
        <v>2020</v>
      </c>
      <c r="E2081" s="45"/>
      <c r="F2081" s="45"/>
      <c r="G2081" s="45">
        <v>18</v>
      </c>
      <c r="H2081" s="48">
        <v>18</v>
      </c>
      <c r="I2081" s="45"/>
      <c r="J2081" s="49">
        <v>18</v>
      </c>
      <c r="K2081" s="47">
        <v>16</v>
      </c>
      <c r="L2081" s="47">
        <f t="shared" si="24"/>
        <v>288</v>
      </c>
      <c r="M2081" s="45"/>
      <c r="N2081" s="47">
        <f t="shared" si="23"/>
        <v>288</v>
      </c>
      <c r="O2081" s="45"/>
      <c r="WZX2081" s="4"/>
      <c r="WZY2081" s="4"/>
      <c r="WZZ2081" s="4"/>
      <c r="XAA2081" s="4"/>
      <c r="XAB2081" s="4"/>
      <c r="XAC2081" s="4"/>
      <c r="XAD2081" s="4"/>
      <c r="XAE2081" s="4"/>
      <c r="XAF2081" s="4"/>
      <c r="XAG2081" s="4"/>
      <c r="XAH2081" s="4"/>
      <c r="XAI2081" s="4"/>
      <c r="XAJ2081" s="4"/>
      <c r="XAK2081" s="4"/>
      <c r="XAL2081" s="4"/>
      <c r="XAM2081" s="4"/>
      <c r="XAN2081" s="4"/>
      <c r="XAO2081" s="4"/>
      <c r="XAP2081" s="4"/>
      <c r="XAQ2081" s="4"/>
      <c r="XAR2081" s="4"/>
      <c r="XAS2081" s="4"/>
      <c r="XAT2081" s="4"/>
      <c r="XAU2081" s="4"/>
      <c r="XAV2081" s="4"/>
      <c r="XAW2081" s="4"/>
      <c r="XAX2081" s="4"/>
      <c r="XAY2081" s="4"/>
      <c r="XAZ2081" s="4"/>
      <c r="XBA2081" s="4"/>
      <c r="XBB2081" s="4"/>
      <c r="XBC2081" s="4"/>
    </row>
    <row r="2082" s="1" customFormat="1" ht="12" customHeight="1" spans="1:15 16248:16279">
      <c r="A2082" s="45" t="s">
        <v>20</v>
      </c>
      <c r="B2082" s="45" t="s">
        <v>1859</v>
      </c>
      <c r="C2082" s="88">
        <v>4</v>
      </c>
      <c r="D2082" s="46" t="s">
        <v>2021</v>
      </c>
      <c r="E2082" s="45"/>
      <c r="F2082" s="45"/>
      <c r="G2082" s="88">
        <v>7.3</v>
      </c>
      <c r="H2082" s="48">
        <v>7.3</v>
      </c>
      <c r="I2082" s="45"/>
      <c r="J2082" s="49">
        <v>7.3</v>
      </c>
      <c r="K2082" s="47">
        <v>16</v>
      </c>
      <c r="L2082" s="47">
        <f t="shared" si="24"/>
        <v>116.8</v>
      </c>
      <c r="M2082" s="45"/>
      <c r="N2082" s="47">
        <f t="shared" si="23"/>
        <v>116.8</v>
      </c>
      <c r="O2082" s="45"/>
      <c r="WZX2082" s="4"/>
      <c r="WZY2082" s="4"/>
      <c r="WZZ2082" s="4"/>
      <c r="XAA2082" s="4"/>
      <c r="XAB2082" s="4"/>
      <c r="XAC2082" s="4"/>
      <c r="XAD2082" s="4"/>
      <c r="XAE2082" s="4"/>
      <c r="XAF2082" s="4"/>
      <c r="XAG2082" s="4"/>
      <c r="XAH2082" s="4"/>
      <c r="XAI2082" s="4"/>
      <c r="XAJ2082" s="4"/>
      <c r="XAK2082" s="4"/>
      <c r="XAL2082" s="4"/>
      <c r="XAM2082" s="4"/>
      <c r="XAN2082" s="4"/>
      <c r="XAO2082" s="4"/>
      <c r="XAP2082" s="4"/>
      <c r="XAQ2082" s="4"/>
      <c r="XAR2082" s="4"/>
      <c r="XAS2082" s="4"/>
      <c r="XAT2082" s="4"/>
      <c r="XAU2082" s="4"/>
      <c r="XAV2082" s="4"/>
      <c r="XAW2082" s="4"/>
      <c r="XAX2082" s="4"/>
      <c r="XAY2082" s="4"/>
      <c r="XAZ2082" s="4"/>
      <c r="XBA2082" s="4"/>
      <c r="XBB2082" s="4"/>
      <c r="XBC2082" s="4"/>
    </row>
    <row r="2083" s="1" customFormat="1" ht="12" customHeight="1" spans="1:15 16248:16279">
      <c r="A2083" s="45" t="s">
        <v>20</v>
      </c>
      <c r="B2083" s="45" t="s">
        <v>1859</v>
      </c>
      <c r="C2083" s="45">
        <v>4</v>
      </c>
      <c r="D2083" s="46" t="s">
        <v>2022</v>
      </c>
      <c r="E2083" s="45"/>
      <c r="F2083" s="45"/>
      <c r="G2083" s="45">
        <v>7.3</v>
      </c>
      <c r="H2083" s="48">
        <v>7.3</v>
      </c>
      <c r="I2083" s="45"/>
      <c r="J2083" s="49">
        <v>7.3</v>
      </c>
      <c r="K2083" s="47">
        <v>16</v>
      </c>
      <c r="L2083" s="47">
        <f t="shared" si="24"/>
        <v>116.8</v>
      </c>
      <c r="M2083" s="45"/>
      <c r="N2083" s="47">
        <f t="shared" si="23"/>
        <v>116.8</v>
      </c>
      <c r="O2083" s="45"/>
      <c r="WZX2083" s="4"/>
      <c r="WZY2083" s="4"/>
      <c r="WZZ2083" s="4"/>
      <c r="XAA2083" s="4"/>
      <c r="XAB2083" s="4"/>
      <c r="XAC2083" s="4"/>
      <c r="XAD2083" s="4"/>
      <c r="XAE2083" s="4"/>
      <c r="XAF2083" s="4"/>
      <c r="XAG2083" s="4"/>
      <c r="XAH2083" s="4"/>
      <c r="XAI2083" s="4"/>
      <c r="XAJ2083" s="4"/>
      <c r="XAK2083" s="4"/>
      <c r="XAL2083" s="4"/>
      <c r="XAM2083" s="4"/>
      <c r="XAN2083" s="4"/>
      <c r="XAO2083" s="4"/>
      <c r="XAP2083" s="4"/>
      <c r="XAQ2083" s="4"/>
      <c r="XAR2083" s="4"/>
      <c r="XAS2083" s="4"/>
      <c r="XAT2083" s="4"/>
      <c r="XAU2083" s="4"/>
      <c r="XAV2083" s="4"/>
      <c r="XAW2083" s="4"/>
      <c r="XAX2083" s="4"/>
      <c r="XAY2083" s="4"/>
      <c r="XAZ2083" s="4"/>
      <c r="XBA2083" s="4"/>
      <c r="XBB2083" s="4"/>
      <c r="XBC2083" s="4"/>
    </row>
    <row r="2084" s="1" customFormat="1" ht="12" customHeight="1" spans="1:15 16248:16279">
      <c r="A2084" s="45" t="s">
        <v>20</v>
      </c>
      <c r="B2084" s="45" t="s">
        <v>1859</v>
      </c>
      <c r="C2084" s="88">
        <v>4</v>
      </c>
      <c r="D2084" s="46" t="s">
        <v>2023</v>
      </c>
      <c r="E2084" s="45"/>
      <c r="F2084" s="45"/>
      <c r="G2084" s="88">
        <v>25.1</v>
      </c>
      <c r="H2084" s="48">
        <v>25.1</v>
      </c>
      <c r="I2084" s="45"/>
      <c r="J2084" s="49">
        <v>25.1</v>
      </c>
      <c r="K2084" s="47">
        <v>16</v>
      </c>
      <c r="L2084" s="47">
        <f t="shared" si="24"/>
        <v>401.6</v>
      </c>
      <c r="M2084" s="45"/>
      <c r="N2084" s="47">
        <f t="shared" si="23"/>
        <v>401.6</v>
      </c>
      <c r="O2084" s="45"/>
      <c r="WZX2084" s="4"/>
      <c r="WZY2084" s="4"/>
      <c r="WZZ2084" s="4"/>
      <c r="XAA2084" s="4"/>
      <c r="XAB2084" s="4"/>
      <c r="XAC2084" s="4"/>
      <c r="XAD2084" s="4"/>
      <c r="XAE2084" s="4"/>
      <c r="XAF2084" s="4"/>
      <c r="XAG2084" s="4"/>
      <c r="XAH2084" s="4"/>
      <c r="XAI2084" s="4"/>
      <c r="XAJ2084" s="4"/>
      <c r="XAK2084" s="4"/>
      <c r="XAL2084" s="4"/>
      <c r="XAM2084" s="4"/>
      <c r="XAN2084" s="4"/>
      <c r="XAO2084" s="4"/>
      <c r="XAP2084" s="4"/>
      <c r="XAQ2084" s="4"/>
      <c r="XAR2084" s="4"/>
      <c r="XAS2084" s="4"/>
      <c r="XAT2084" s="4"/>
      <c r="XAU2084" s="4"/>
      <c r="XAV2084" s="4"/>
      <c r="XAW2084" s="4"/>
      <c r="XAX2084" s="4"/>
      <c r="XAY2084" s="4"/>
      <c r="XAZ2084" s="4"/>
      <c r="XBA2084" s="4"/>
      <c r="XBB2084" s="4"/>
      <c r="XBC2084" s="4"/>
    </row>
    <row r="2085" s="1" customFormat="1" ht="12" customHeight="1" spans="1:15 16248:16279">
      <c r="A2085" s="45" t="s">
        <v>20</v>
      </c>
      <c r="B2085" s="45" t="s">
        <v>1859</v>
      </c>
      <c r="C2085" s="45">
        <v>4</v>
      </c>
      <c r="D2085" s="46" t="s">
        <v>2024</v>
      </c>
      <c r="E2085" s="45"/>
      <c r="F2085" s="45"/>
      <c r="G2085" s="45">
        <v>14.4</v>
      </c>
      <c r="H2085" s="48">
        <v>14.4</v>
      </c>
      <c r="I2085" s="45"/>
      <c r="J2085" s="49">
        <v>14.4</v>
      </c>
      <c r="K2085" s="47">
        <v>16</v>
      </c>
      <c r="L2085" s="47">
        <f t="shared" si="24"/>
        <v>230.4</v>
      </c>
      <c r="M2085" s="45"/>
      <c r="N2085" s="47">
        <f t="shared" si="23"/>
        <v>230.4</v>
      </c>
      <c r="O2085" s="45"/>
      <c r="WZX2085" s="4"/>
      <c r="WZY2085" s="4"/>
      <c r="WZZ2085" s="4"/>
      <c r="XAA2085" s="4"/>
      <c r="XAB2085" s="4"/>
      <c r="XAC2085" s="4"/>
      <c r="XAD2085" s="4"/>
      <c r="XAE2085" s="4"/>
      <c r="XAF2085" s="4"/>
      <c r="XAG2085" s="4"/>
      <c r="XAH2085" s="4"/>
      <c r="XAI2085" s="4"/>
      <c r="XAJ2085" s="4"/>
      <c r="XAK2085" s="4"/>
      <c r="XAL2085" s="4"/>
      <c r="XAM2085" s="4"/>
      <c r="XAN2085" s="4"/>
      <c r="XAO2085" s="4"/>
      <c r="XAP2085" s="4"/>
      <c r="XAQ2085" s="4"/>
      <c r="XAR2085" s="4"/>
      <c r="XAS2085" s="4"/>
      <c r="XAT2085" s="4"/>
      <c r="XAU2085" s="4"/>
      <c r="XAV2085" s="4"/>
      <c r="XAW2085" s="4"/>
      <c r="XAX2085" s="4"/>
      <c r="XAY2085" s="4"/>
      <c r="XAZ2085" s="4"/>
      <c r="XBA2085" s="4"/>
      <c r="XBB2085" s="4"/>
      <c r="XBC2085" s="4"/>
    </row>
    <row r="2086" s="1" customFormat="1" ht="12" customHeight="1" spans="1:15 16248:16279">
      <c r="A2086" s="45" t="s">
        <v>20</v>
      </c>
      <c r="B2086" s="45" t="s">
        <v>1859</v>
      </c>
      <c r="C2086" s="88">
        <v>4</v>
      </c>
      <c r="D2086" s="46" t="s">
        <v>2025</v>
      </c>
      <c r="E2086" s="45"/>
      <c r="F2086" s="45"/>
      <c r="G2086" s="88">
        <v>7.3</v>
      </c>
      <c r="H2086" s="48">
        <v>7.3</v>
      </c>
      <c r="I2086" s="45"/>
      <c r="J2086" s="49">
        <v>7.3</v>
      </c>
      <c r="K2086" s="47">
        <v>16</v>
      </c>
      <c r="L2086" s="47">
        <f t="shared" si="24"/>
        <v>116.8</v>
      </c>
      <c r="M2086" s="45"/>
      <c r="N2086" s="47">
        <f t="shared" si="23"/>
        <v>116.8</v>
      </c>
      <c r="O2086" s="45"/>
      <c r="WZX2086" s="4"/>
      <c r="WZY2086" s="4"/>
      <c r="WZZ2086" s="4"/>
      <c r="XAA2086" s="4"/>
      <c r="XAB2086" s="4"/>
      <c r="XAC2086" s="4"/>
      <c r="XAD2086" s="4"/>
      <c r="XAE2086" s="4"/>
      <c r="XAF2086" s="4"/>
      <c r="XAG2086" s="4"/>
      <c r="XAH2086" s="4"/>
      <c r="XAI2086" s="4"/>
      <c r="XAJ2086" s="4"/>
      <c r="XAK2086" s="4"/>
      <c r="XAL2086" s="4"/>
      <c r="XAM2086" s="4"/>
      <c r="XAN2086" s="4"/>
      <c r="XAO2086" s="4"/>
      <c r="XAP2086" s="4"/>
      <c r="XAQ2086" s="4"/>
      <c r="XAR2086" s="4"/>
      <c r="XAS2086" s="4"/>
      <c r="XAT2086" s="4"/>
      <c r="XAU2086" s="4"/>
      <c r="XAV2086" s="4"/>
      <c r="XAW2086" s="4"/>
      <c r="XAX2086" s="4"/>
      <c r="XAY2086" s="4"/>
      <c r="XAZ2086" s="4"/>
      <c r="XBA2086" s="4"/>
      <c r="XBB2086" s="4"/>
      <c r="XBC2086" s="4"/>
    </row>
    <row r="2087" s="1" customFormat="1" ht="12" customHeight="1" spans="1:15 16248:16279">
      <c r="A2087" s="45" t="s">
        <v>20</v>
      </c>
      <c r="B2087" s="45" t="s">
        <v>1859</v>
      </c>
      <c r="C2087" s="45">
        <v>4</v>
      </c>
      <c r="D2087" s="46" t="s">
        <v>2026</v>
      </c>
      <c r="E2087" s="45"/>
      <c r="F2087" s="45"/>
      <c r="G2087" s="45">
        <v>28.7</v>
      </c>
      <c r="H2087" s="48">
        <v>28.7</v>
      </c>
      <c r="I2087" s="45"/>
      <c r="J2087" s="49">
        <v>28.7</v>
      </c>
      <c r="K2087" s="47">
        <v>16</v>
      </c>
      <c r="L2087" s="47">
        <f t="shared" si="24"/>
        <v>459.2</v>
      </c>
      <c r="M2087" s="45"/>
      <c r="N2087" s="47">
        <f t="shared" si="23"/>
        <v>459.2</v>
      </c>
      <c r="O2087" s="45"/>
      <c r="WZX2087" s="4"/>
      <c r="WZY2087" s="4"/>
      <c r="WZZ2087" s="4"/>
      <c r="XAA2087" s="4"/>
      <c r="XAB2087" s="4"/>
      <c r="XAC2087" s="4"/>
      <c r="XAD2087" s="4"/>
      <c r="XAE2087" s="4"/>
      <c r="XAF2087" s="4"/>
      <c r="XAG2087" s="4"/>
      <c r="XAH2087" s="4"/>
      <c r="XAI2087" s="4"/>
      <c r="XAJ2087" s="4"/>
      <c r="XAK2087" s="4"/>
      <c r="XAL2087" s="4"/>
      <c r="XAM2087" s="4"/>
      <c r="XAN2087" s="4"/>
      <c r="XAO2087" s="4"/>
      <c r="XAP2087" s="4"/>
      <c r="XAQ2087" s="4"/>
      <c r="XAR2087" s="4"/>
      <c r="XAS2087" s="4"/>
      <c r="XAT2087" s="4"/>
      <c r="XAU2087" s="4"/>
      <c r="XAV2087" s="4"/>
      <c r="XAW2087" s="4"/>
      <c r="XAX2087" s="4"/>
      <c r="XAY2087" s="4"/>
      <c r="XAZ2087" s="4"/>
      <c r="XBA2087" s="4"/>
      <c r="XBB2087" s="4"/>
      <c r="XBC2087" s="4"/>
    </row>
    <row r="2088" s="1" customFormat="1" ht="12" customHeight="1" spans="1:15 16248:16279">
      <c r="A2088" s="45" t="s">
        <v>20</v>
      </c>
      <c r="B2088" s="45" t="s">
        <v>1859</v>
      </c>
      <c r="C2088" s="88">
        <v>4</v>
      </c>
      <c r="D2088" s="46" t="s">
        <v>2027</v>
      </c>
      <c r="E2088" s="45"/>
      <c r="F2088" s="45"/>
      <c r="G2088" s="88">
        <v>14.4</v>
      </c>
      <c r="H2088" s="48">
        <v>14.4</v>
      </c>
      <c r="I2088" s="45"/>
      <c r="J2088" s="49">
        <v>14.4</v>
      </c>
      <c r="K2088" s="47">
        <v>16</v>
      </c>
      <c r="L2088" s="47">
        <f t="shared" si="24"/>
        <v>230.4</v>
      </c>
      <c r="M2088" s="45"/>
      <c r="N2088" s="47">
        <f t="shared" si="23"/>
        <v>230.4</v>
      </c>
      <c r="O2088" s="45"/>
      <c r="WZX2088" s="4"/>
      <c r="WZY2088" s="4"/>
      <c r="WZZ2088" s="4"/>
      <c r="XAA2088" s="4"/>
      <c r="XAB2088" s="4"/>
      <c r="XAC2088" s="4"/>
      <c r="XAD2088" s="4"/>
      <c r="XAE2088" s="4"/>
      <c r="XAF2088" s="4"/>
      <c r="XAG2088" s="4"/>
      <c r="XAH2088" s="4"/>
      <c r="XAI2088" s="4"/>
      <c r="XAJ2088" s="4"/>
      <c r="XAK2088" s="4"/>
      <c r="XAL2088" s="4"/>
      <c r="XAM2088" s="4"/>
      <c r="XAN2088" s="4"/>
      <c r="XAO2088" s="4"/>
      <c r="XAP2088" s="4"/>
      <c r="XAQ2088" s="4"/>
      <c r="XAR2088" s="4"/>
      <c r="XAS2088" s="4"/>
      <c r="XAT2088" s="4"/>
      <c r="XAU2088" s="4"/>
      <c r="XAV2088" s="4"/>
      <c r="XAW2088" s="4"/>
      <c r="XAX2088" s="4"/>
      <c r="XAY2088" s="4"/>
      <c r="XAZ2088" s="4"/>
      <c r="XBA2088" s="4"/>
      <c r="XBB2088" s="4"/>
      <c r="XBC2088" s="4"/>
    </row>
    <row r="2089" s="1" customFormat="1" ht="12" customHeight="1" spans="1:15 16248:16279">
      <c r="A2089" s="45" t="s">
        <v>20</v>
      </c>
      <c r="B2089" s="45" t="s">
        <v>1859</v>
      </c>
      <c r="C2089" s="45">
        <v>4</v>
      </c>
      <c r="D2089" s="46" t="s">
        <v>1951</v>
      </c>
      <c r="E2089" s="45"/>
      <c r="F2089" s="45"/>
      <c r="G2089" s="45">
        <v>18</v>
      </c>
      <c r="H2089" s="48">
        <v>18</v>
      </c>
      <c r="I2089" s="45"/>
      <c r="J2089" s="49">
        <v>18</v>
      </c>
      <c r="K2089" s="47">
        <v>16</v>
      </c>
      <c r="L2089" s="47">
        <f t="shared" si="24"/>
        <v>288</v>
      </c>
      <c r="M2089" s="45"/>
      <c r="N2089" s="47">
        <f t="shared" si="23"/>
        <v>288</v>
      </c>
      <c r="O2089" s="45"/>
      <c r="WZX2089" s="4"/>
      <c r="WZY2089" s="4"/>
      <c r="WZZ2089" s="4"/>
      <c r="XAA2089" s="4"/>
      <c r="XAB2089" s="4"/>
      <c r="XAC2089" s="4"/>
      <c r="XAD2089" s="4"/>
      <c r="XAE2089" s="4"/>
      <c r="XAF2089" s="4"/>
      <c r="XAG2089" s="4"/>
      <c r="XAH2089" s="4"/>
      <c r="XAI2089" s="4"/>
      <c r="XAJ2089" s="4"/>
      <c r="XAK2089" s="4"/>
      <c r="XAL2089" s="4"/>
      <c r="XAM2089" s="4"/>
      <c r="XAN2089" s="4"/>
      <c r="XAO2089" s="4"/>
      <c r="XAP2089" s="4"/>
      <c r="XAQ2089" s="4"/>
      <c r="XAR2089" s="4"/>
      <c r="XAS2089" s="4"/>
      <c r="XAT2089" s="4"/>
      <c r="XAU2089" s="4"/>
      <c r="XAV2089" s="4"/>
      <c r="XAW2089" s="4"/>
      <c r="XAX2089" s="4"/>
      <c r="XAY2089" s="4"/>
      <c r="XAZ2089" s="4"/>
      <c r="XBA2089" s="4"/>
      <c r="XBB2089" s="4"/>
      <c r="XBC2089" s="4"/>
    </row>
    <row r="2090" s="1" customFormat="1" ht="12" customHeight="1" spans="1:15 16248:16279">
      <c r="A2090" s="45" t="s">
        <v>20</v>
      </c>
      <c r="B2090" s="45" t="s">
        <v>1859</v>
      </c>
      <c r="C2090" s="88">
        <v>4</v>
      </c>
      <c r="D2090" s="46" t="s">
        <v>2028</v>
      </c>
      <c r="E2090" s="45"/>
      <c r="F2090" s="45"/>
      <c r="G2090" s="88">
        <v>14.4</v>
      </c>
      <c r="H2090" s="48">
        <v>14.4</v>
      </c>
      <c r="I2090" s="45"/>
      <c r="J2090" s="49">
        <v>14.4</v>
      </c>
      <c r="K2090" s="47">
        <v>16</v>
      </c>
      <c r="L2090" s="47">
        <f t="shared" si="24"/>
        <v>230.4</v>
      </c>
      <c r="M2090" s="45"/>
      <c r="N2090" s="47">
        <f t="shared" si="23"/>
        <v>230.4</v>
      </c>
      <c r="O2090" s="45"/>
      <c r="WZX2090" s="4"/>
      <c r="WZY2090" s="4"/>
      <c r="WZZ2090" s="4"/>
      <c r="XAA2090" s="4"/>
      <c r="XAB2090" s="4"/>
      <c r="XAC2090" s="4"/>
      <c r="XAD2090" s="4"/>
      <c r="XAE2090" s="4"/>
      <c r="XAF2090" s="4"/>
      <c r="XAG2090" s="4"/>
      <c r="XAH2090" s="4"/>
      <c r="XAI2090" s="4"/>
      <c r="XAJ2090" s="4"/>
      <c r="XAK2090" s="4"/>
      <c r="XAL2090" s="4"/>
      <c r="XAM2090" s="4"/>
      <c r="XAN2090" s="4"/>
      <c r="XAO2090" s="4"/>
      <c r="XAP2090" s="4"/>
      <c r="XAQ2090" s="4"/>
      <c r="XAR2090" s="4"/>
      <c r="XAS2090" s="4"/>
      <c r="XAT2090" s="4"/>
      <c r="XAU2090" s="4"/>
      <c r="XAV2090" s="4"/>
      <c r="XAW2090" s="4"/>
      <c r="XAX2090" s="4"/>
      <c r="XAY2090" s="4"/>
      <c r="XAZ2090" s="4"/>
      <c r="XBA2090" s="4"/>
      <c r="XBB2090" s="4"/>
      <c r="XBC2090" s="4"/>
    </row>
    <row r="2091" s="1" customFormat="1" ht="12" customHeight="1" spans="1:15 16248:16279">
      <c r="A2091" s="45" t="s">
        <v>20</v>
      </c>
      <c r="B2091" s="45" t="s">
        <v>1859</v>
      </c>
      <c r="C2091" s="45">
        <v>4</v>
      </c>
      <c r="D2091" s="46" t="s">
        <v>474</v>
      </c>
      <c r="E2091" s="45"/>
      <c r="F2091" s="45"/>
      <c r="G2091" s="45">
        <v>35.7</v>
      </c>
      <c r="H2091" s="48">
        <v>35.7</v>
      </c>
      <c r="I2091" s="45"/>
      <c r="J2091" s="49">
        <v>35.7</v>
      </c>
      <c r="K2091" s="47">
        <v>16</v>
      </c>
      <c r="L2091" s="47">
        <f t="shared" si="24"/>
        <v>571.2</v>
      </c>
      <c r="M2091" s="45"/>
      <c r="N2091" s="47">
        <f t="shared" si="23"/>
        <v>571.2</v>
      </c>
      <c r="O2091" s="45"/>
      <c r="WZX2091" s="4"/>
      <c r="WZY2091" s="4"/>
      <c r="WZZ2091" s="4"/>
      <c r="XAA2091" s="4"/>
      <c r="XAB2091" s="4"/>
      <c r="XAC2091" s="4"/>
      <c r="XAD2091" s="4"/>
      <c r="XAE2091" s="4"/>
      <c r="XAF2091" s="4"/>
      <c r="XAG2091" s="4"/>
      <c r="XAH2091" s="4"/>
      <c r="XAI2091" s="4"/>
      <c r="XAJ2091" s="4"/>
      <c r="XAK2091" s="4"/>
      <c r="XAL2091" s="4"/>
      <c r="XAM2091" s="4"/>
      <c r="XAN2091" s="4"/>
      <c r="XAO2091" s="4"/>
      <c r="XAP2091" s="4"/>
      <c r="XAQ2091" s="4"/>
      <c r="XAR2091" s="4"/>
      <c r="XAS2091" s="4"/>
      <c r="XAT2091" s="4"/>
      <c r="XAU2091" s="4"/>
      <c r="XAV2091" s="4"/>
      <c r="XAW2091" s="4"/>
      <c r="XAX2091" s="4"/>
      <c r="XAY2091" s="4"/>
      <c r="XAZ2091" s="4"/>
      <c r="XBA2091" s="4"/>
      <c r="XBB2091" s="4"/>
      <c r="XBC2091" s="4"/>
    </row>
    <row r="2092" s="1" customFormat="1" ht="12" customHeight="1" spans="1:15 16248:16279">
      <c r="A2092" s="45" t="s">
        <v>20</v>
      </c>
      <c r="B2092" s="45" t="s">
        <v>1859</v>
      </c>
      <c r="C2092" s="88">
        <v>4</v>
      </c>
      <c r="D2092" s="46" t="s">
        <v>2029</v>
      </c>
      <c r="E2092" s="45"/>
      <c r="F2092" s="45"/>
      <c r="G2092" s="88">
        <v>10.9</v>
      </c>
      <c r="H2092" s="48">
        <v>10.9</v>
      </c>
      <c r="I2092" s="45"/>
      <c r="J2092" s="49">
        <v>10.9</v>
      </c>
      <c r="K2092" s="47">
        <v>16</v>
      </c>
      <c r="L2092" s="47">
        <f t="shared" si="24"/>
        <v>174.4</v>
      </c>
      <c r="M2092" s="45"/>
      <c r="N2092" s="47">
        <f t="shared" si="23"/>
        <v>174.4</v>
      </c>
      <c r="O2092" s="45"/>
      <c r="WZX2092" s="4"/>
      <c r="WZY2092" s="4"/>
      <c r="WZZ2092" s="4"/>
      <c r="XAA2092" s="4"/>
      <c r="XAB2092" s="4"/>
      <c r="XAC2092" s="4"/>
      <c r="XAD2092" s="4"/>
      <c r="XAE2092" s="4"/>
      <c r="XAF2092" s="4"/>
      <c r="XAG2092" s="4"/>
      <c r="XAH2092" s="4"/>
      <c r="XAI2092" s="4"/>
      <c r="XAJ2092" s="4"/>
      <c r="XAK2092" s="4"/>
      <c r="XAL2092" s="4"/>
      <c r="XAM2092" s="4"/>
      <c r="XAN2092" s="4"/>
      <c r="XAO2092" s="4"/>
      <c r="XAP2092" s="4"/>
      <c r="XAQ2092" s="4"/>
      <c r="XAR2092" s="4"/>
      <c r="XAS2092" s="4"/>
      <c r="XAT2092" s="4"/>
      <c r="XAU2092" s="4"/>
      <c r="XAV2092" s="4"/>
      <c r="XAW2092" s="4"/>
      <c r="XAX2092" s="4"/>
      <c r="XAY2092" s="4"/>
      <c r="XAZ2092" s="4"/>
      <c r="XBA2092" s="4"/>
      <c r="XBB2092" s="4"/>
      <c r="XBC2092" s="4"/>
    </row>
    <row r="2093" s="1" customFormat="1" ht="12" customHeight="1" spans="1:15 16248:16279">
      <c r="A2093" s="45" t="s">
        <v>20</v>
      </c>
      <c r="B2093" s="45" t="s">
        <v>1859</v>
      </c>
      <c r="C2093" s="45">
        <v>4</v>
      </c>
      <c r="D2093" s="46" t="s">
        <v>2030</v>
      </c>
      <c r="E2093" s="45"/>
      <c r="F2093" s="45"/>
      <c r="G2093" s="45">
        <v>14.4</v>
      </c>
      <c r="H2093" s="48">
        <v>14.4</v>
      </c>
      <c r="I2093" s="45"/>
      <c r="J2093" s="49">
        <v>14.4</v>
      </c>
      <c r="K2093" s="47">
        <v>16</v>
      </c>
      <c r="L2093" s="47">
        <f t="shared" si="24"/>
        <v>230.4</v>
      </c>
      <c r="M2093" s="45"/>
      <c r="N2093" s="47">
        <f t="shared" si="23"/>
        <v>230.4</v>
      </c>
      <c r="O2093" s="45"/>
      <c r="WZX2093" s="4"/>
      <c r="WZY2093" s="4"/>
      <c r="WZZ2093" s="4"/>
      <c r="XAA2093" s="4"/>
      <c r="XAB2093" s="4"/>
      <c r="XAC2093" s="4"/>
      <c r="XAD2093" s="4"/>
      <c r="XAE2093" s="4"/>
      <c r="XAF2093" s="4"/>
      <c r="XAG2093" s="4"/>
      <c r="XAH2093" s="4"/>
      <c r="XAI2093" s="4"/>
      <c r="XAJ2093" s="4"/>
      <c r="XAK2093" s="4"/>
      <c r="XAL2093" s="4"/>
      <c r="XAM2093" s="4"/>
      <c r="XAN2093" s="4"/>
      <c r="XAO2093" s="4"/>
      <c r="XAP2093" s="4"/>
      <c r="XAQ2093" s="4"/>
      <c r="XAR2093" s="4"/>
      <c r="XAS2093" s="4"/>
      <c r="XAT2093" s="4"/>
      <c r="XAU2093" s="4"/>
      <c r="XAV2093" s="4"/>
      <c r="XAW2093" s="4"/>
      <c r="XAX2093" s="4"/>
      <c r="XAY2093" s="4"/>
      <c r="XAZ2093" s="4"/>
      <c r="XBA2093" s="4"/>
      <c r="XBB2093" s="4"/>
      <c r="XBC2093" s="4"/>
    </row>
    <row r="2094" s="1" customFormat="1" ht="12" customHeight="1" spans="1:15 16248:16279">
      <c r="A2094" s="45" t="s">
        <v>20</v>
      </c>
      <c r="B2094" s="45" t="s">
        <v>1859</v>
      </c>
      <c r="C2094" s="88">
        <v>4</v>
      </c>
      <c r="D2094" s="46" t="s">
        <v>2031</v>
      </c>
      <c r="E2094" s="45"/>
      <c r="F2094" s="45"/>
      <c r="G2094" s="88">
        <v>18</v>
      </c>
      <c r="H2094" s="48">
        <v>18</v>
      </c>
      <c r="I2094" s="45"/>
      <c r="J2094" s="49">
        <v>18</v>
      </c>
      <c r="K2094" s="47">
        <v>16</v>
      </c>
      <c r="L2094" s="47">
        <f t="shared" si="24"/>
        <v>288</v>
      </c>
      <c r="M2094" s="45"/>
      <c r="N2094" s="47">
        <f t="shared" si="23"/>
        <v>288</v>
      </c>
      <c r="O2094" s="45"/>
      <c r="WZX2094" s="4"/>
      <c r="WZY2094" s="4"/>
      <c r="WZZ2094" s="4"/>
      <c r="XAA2094" s="4"/>
      <c r="XAB2094" s="4"/>
      <c r="XAC2094" s="4"/>
      <c r="XAD2094" s="4"/>
      <c r="XAE2094" s="4"/>
      <c r="XAF2094" s="4"/>
      <c r="XAG2094" s="4"/>
      <c r="XAH2094" s="4"/>
      <c r="XAI2094" s="4"/>
      <c r="XAJ2094" s="4"/>
      <c r="XAK2094" s="4"/>
      <c r="XAL2094" s="4"/>
      <c r="XAM2094" s="4"/>
      <c r="XAN2094" s="4"/>
      <c r="XAO2094" s="4"/>
      <c r="XAP2094" s="4"/>
      <c r="XAQ2094" s="4"/>
      <c r="XAR2094" s="4"/>
      <c r="XAS2094" s="4"/>
      <c r="XAT2094" s="4"/>
      <c r="XAU2094" s="4"/>
      <c r="XAV2094" s="4"/>
      <c r="XAW2094" s="4"/>
      <c r="XAX2094" s="4"/>
      <c r="XAY2094" s="4"/>
      <c r="XAZ2094" s="4"/>
      <c r="XBA2094" s="4"/>
      <c r="XBB2094" s="4"/>
      <c r="XBC2094" s="4"/>
    </row>
    <row r="2095" s="1" customFormat="1" ht="12" customHeight="1" spans="1:15 16248:16279">
      <c r="A2095" s="45" t="s">
        <v>20</v>
      </c>
      <c r="B2095" s="45" t="s">
        <v>1859</v>
      </c>
      <c r="C2095" s="45">
        <v>4</v>
      </c>
      <c r="D2095" s="46" t="s">
        <v>1939</v>
      </c>
      <c r="E2095" s="45"/>
      <c r="F2095" s="45"/>
      <c r="G2095" s="45">
        <v>18</v>
      </c>
      <c r="H2095" s="48">
        <v>18</v>
      </c>
      <c r="I2095" s="45"/>
      <c r="J2095" s="49">
        <v>18</v>
      </c>
      <c r="K2095" s="47">
        <v>16</v>
      </c>
      <c r="L2095" s="47">
        <f t="shared" si="24"/>
        <v>288</v>
      </c>
      <c r="M2095" s="45"/>
      <c r="N2095" s="47">
        <f t="shared" si="23"/>
        <v>288</v>
      </c>
      <c r="O2095" s="45"/>
      <c r="WZX2095" s="4"/>
      <c r="WZY2095" s="4"/>
      <c r="WZZ2095" s="4"/>
      <c r="XAA2095" s="4"/>
      <c r="XAB2095" s="4"/>
      <c r="XAC2095" s="4"/>
      <c r="XAD2095" s="4"/>
      <c r="XAE2095" s="4"/>
      <c r="XAF2095" s="4"/>
      <c r="XAG2095" s="4"/>
      <c r="XAH2095" s="4"/>
      <c r="XAI2095" s="4"/>
      <c r="XAJ2095" s="4"/>
      <c r="XAK2095" s="4"/>
      <c r="XAL2095" s="4"/>
      <c r="XAM2095" s="4"/>
      <c r="XAN2095" s="4"/>
      <c r="XAO2095" s="4"/>
      <c r="XAP2095" s="4"/>
      <c r="XAQ2095" s="4"/>
      <c r="XAR2095" s="4"/>
      <c r="XAS2095" s="4"/>
      <c r="XAT2095" s="4"/>
      <c r="XAU2095" s="4"/>
      <c r="XAV2095" s="4"/>
      <c r="XAW2095" s="4"/>
      <c r="XAX2095" s="4"/>
      <c r="XAY2095" s="4"/>
      <c r="XAZ2095" s="4"/>
      <c r="XBA2095" s="4"/>
      <c r="XBB2095" s="4"/>
      <c r="XBC2095" s="4"/>
    </row>
    <row r="2096" s="1" customFormat="1" ht="12" customHeight="1" spans="1:15 16248:16279">
      <c r="A2096" s="45" t="s">
        <v>20</v>
      </c>
      <c r="B2096" s="45" t="s">
        <v>1859</v>
      </c>
      <c r="C2096" s="88">
        <v>4</v>
      </c>
      <c r="D2096" s="46" t="s">
        <v>2032</v>
      </c>
      <c r="E2096" s="45"/>
      <c r="F2096" s="45"/>
      <c r="G2096" s="88">
        <v>10.9</v>
      </c>
      <c r="H2096" s="48">
        <v>10.9</v>
      </c>
      <c r="I2096" s="45"/>
      <c r="J2096" s="49">
        <v>10.9</v>
      </c>
      <c r="K2096" s="47">
        <v>16</v>
      </c>
      <c r="L2096" s="47">
        <f t="shared" si="24"/>
        <v>174.4</v>
      </c>
      <c r="M2096" s="45"/>
      <c r="N2096" s="47">
        <f t="shared" si="23"/>
        <v>174.4</v>
      </c>
      <c r="O2096" s="45"/>
      <c r="WZX2096" s="4"/>
      <c r="WZY2096" s="4"/>
      <c r="WZZ2096" s="4"/>
      <c r="XAA2096" s="4"/>
      <c r="XAB2096" s="4"/>
      <c r="XAC2096" s="4"/>
      <c r="XAD2096" s="4"/>
      <c r="XAE2096" s="4"/>
      <c r="XAF2096" s="4"/>
      <c r="XAG2096" s="4"/>
      <c r="XAH2096" s="4"/>
      <c r="XAI2096" s="4"/>
      <c r="XAJ2096" s="4"/>
      <c r="XAK2096" s="4"/>
      <c r="XAL2096" s="4"/>
      <c r="XAM2096" s="4"/>
      <c r="XAN2096" s="4"/>
      <c r="XAO2096" s="4"/>
      <c r="XAP2096" s="4"/>
      <c r="XAQ2096" s="4"/>
      <c r="XAR2096" s="4"/>
      <c r="XAS2096" s="4"/>
      <c r="XAT2096" s="4"/>
      <c r="XAU2096" s="4"/>
      <c r="XAV2096" s="4"/>
      <c r="XAW2096" s="4"/>
      <c r="XAX2096" s="4"/>
      <c r="XAY2096" s="4"/>
      <c r="XAZ2096" s="4"/>
      <c r="XBA2096" s="4"/>
      <c r="XBB2096" s="4"/>
      <c r="XBC2096" s="4"/>
    </row>
    <row r="2097" s="1" customFormat="1" ht="12" customHeight="1" spans="1:15 16248:16279">
      <c r="A2097" s="45" t="s">
        <v>20</v>
      </c>
      <c r="B2097" s="45" t="s">
        <v>1859</v>
      </c>
      <c r="C2097" s="45">
        <v>4</v>
      </c>
      <c r="D2097" s="46" t="s">
        <v>2033</v>
      </c>
      <c r="E2097" s="45"/>
      <c r="F2097" s="45"/>
      <c r="G2097" s="45">
        <v>21.5</v>
      </c>
      <c r="H2097" s="48">
        <v>21.5</v>
      </c>
      <c r="I2097" s="45"/>
      <c r="J2097" s="49">
        <v>21.5</v>
      </c>
      <c r="K2097" s="47">
        <v>16</v>
      </c>
      <c r="L2097" s="47">
        <f t="shared" si="24"/>
        <v>344</v>
      </c>
      <c r="M2097" s="45"/>
      <c r="N2097" s="47">
        <f t="shared" si="23"/>
        <v>344</v>
      </c>
      <c r="O2097" s="45"/>
      <c r="WZX2097" s="4"/>
      <c r="WZY2097" s="4"/>
      <c r="WZZ2097" s="4"/>
      <c r="XAA2097" s="4"/>
      <c r="XAB2097" s="4"/>
      <c r="XAC2097" s="4"/>
      <c r="XAD2097" s="4"/>
      <c r="XAE2097" s="4"/>
      <c r="XAF2097" s="4"/>
      <c r="XAG2097" s="4"/>
      <c r="XAH2097" s="4"/>
      <c r="XAI2097" s="4"/>
      <c r="XAJ2097" s="4"/>
      <c r="XAK2097" s="4"/>
      <c r="XAL2097" s="4"/>
      <c r="XAM2097" s="4"/>
      <c r="XAN2097" s="4"/>
      <c r="XAO2097" s="4"/>
      <c r="XAP2097" s="4"/>
      <c r="XAQ2097" s="4"/>
      <c r="XAR2097" s="4"/>
      <c r="XAS2097" s="4"/>
      <c r="XAT2097" s="4"/>
      <c r="XAU2097" s="4"/>
      <c r="XAV2097" s="4"/>
      <c r="XAW2097" s="4"/>
      <c r="XAX2097" s="4"/>
      <c r="XAY2097" s="4"/>
      <c r="XAZ2097" s="4"/>
      <c r="XBA2097" s="4"/>
      <c r="XBB2097" s="4"/>
      <c r="XBC2097" s="4"/>
    </row>
    <row r="2098" s="1" customFormat="1" ht="12" customHeight="1" spans="1:15 16248:16279">
      <c r="A2098" s="45" t="s">
        <v>20</v>
      </c>
      <c r="B2098" s="45" t="s">
        <v>1859</v>
      </c>
      <c r="C2098" s="88">
        <v>4</v>
      </c>
      <c r="D2098" s="81" t="s">
        <v>2034</v>
      </c>
      <c r="E2098" s="45"/>
      <c r="F2098" s="45"/>
      <c r="G2098" s="88">
        <v>14.4</v>
      </c>
      <c r="H2098" s="48">
        <v>14.4</v>
      </c>
      <c r="I2098" s="45"/>
      <c r="J2098" s="49">
        <v>14.4</v>
      </c>
      <c r="K2098" s="47">
        <v>16</v>
      </c>
      <c r="L2098" s="47">
        <f t="shared" si="24"/>
        <v>230.4</v>
      </c>
      <c r="M2098" s="45"/>
      <c r="N2098" s="47">
        <f t="shared" si="23"/>
        <v>230.4</v>
      </c>
      <c r="O2098" s="45"/>
      <c r="WZX2098" s="4"/>
      <c r="WZY2098" s="4"/>
      <c r="WZZ2098" s="4"/>
      <c r="XAA2098" s="4"/>
      <c r="XAB2098" s="4"/>
      <c r="XAC2098" s="4"/>
      <c r="XAD2098" s="4"/>
      <c r="XAE2098" s="4"/>
      <c r="XAF2098" s="4"/>
      <c r="XAG2098" s="4"/>
      <c r="XAH2098" s="4"/>
      <c r="XAI2098" s="4"/>
      <c r="XAJ2098" s="4"/>
      <c r="XAK2098" s="4"/>
      <c r="XAL2098" s="4"/>
      <c r="XAM2098" s="4"/>
      <c r="XAN2098" s="4"/>
      <c r="XAO2098" s="4"/>
      <c r="XAP2098" s="4"/>
      <c r="XAQ2098" s="4"/>
      <c r="XAR2098" s="4"/>
      <c r="XAS2098" s="4"/>
      <c r="XAT2098" s="4"/>
      <c r="XAU2098" s="4"/>
      <c r="XAV2098" s="4"/>
      <c r="XAW2098" s="4"/>
      <c r="XAX2098" s="4"/>
      <c r="XAY2098" s="4"/>
      <c r="XAZ2098" s="4"/>
      <c r="XBA2098" s="4"/>
      <c r="XBB2098" s="4"/>
      <c r="XBC2098" s="4"/>
    </row>
    <row r="2099" s="1" customFormat="1" ht="12" customHeight="1" spans="1:15 16248:16279">
      <c r="A2099" s="45" t="s">
        <v>20</v>
      </c>
      <c r="B2099" s="45" t="s">
        <v>1859</v>
      </c>
      <c r="C2099" s="45">
        <v>4</v>
      </c>
      <c r="D2099" s="81" t="s">
        <v>2034</v>
      </c>
      <c r="E2099" s="45"/>
      <c r="F2099" s="45"/>
      <c r="G2099" s="45">
        <v>21.5</v>
      </c>
      <c r="H2099" s="48">
        <v>21.5</v>
      </c>
      <c r="I2099" s="45"/>
      <c r="J2099" s="49">
        <v>21.5</v>
      </c>
      <c r="K2099" s="47">
        <v>16</v>
      </c>
      <c r="L2099" s="47">
        <f t="shared" si="24"/>
        <v>344</v>
      </c>
      <c r="M2099" s="45"/>
      <c r="N2099" s="47">
        <f t="shared" si="23"/>
        <v>344</v>
      </c>
      <c r="O2099" s="45"/>
      <c r="WZX2099" s="4"/>
      <c r="WZY2099" s="4"/>
      <c r="WZZ2099" s="4"/>
      <c r="XAA2099" s="4"/>
      <c r="XAB2099" s="4"/>
      <c r="XAC2099" s="4"/>
      <c r="XAD2099" s="4"/>
      <c r="XAE2099" s="4"/>
      <c r="XAF2099" s="4"/>
      <c r="XAG2099" s="4"/>
      <c r="XAH2099" s="4"/>
      <c r="XAI2099" s="4"/>
      <c r="XAJ2099" s="4"/>
      <c r="XAK2099" s="4"/>
      <c r="XAL2099" s="4"/>
      <c r="XAM2099" s="4"/>
      <c r="XAN2099" s="4"/>
      <c r="XAO2099" s="4"/>
      <c r="XAP2099" s="4"/>
      <c r="XAQ2099" s="4"/>
      <c r="XAR2099" s="4"/>
      <c r="XAS2099" s="4"/>
      <c r="XAT2099" s="4"/>
      <c r="XAU2099" s="4"/>
      <c r="XAV2099" s="4"/>
      <c r="XAW2099" s="4"/>
      <c r="XAX2099" s="4"/>
      <c r="XAY2099" s="4"/>
      <c r="XAZ2099" s="4"/>
      <c r="XBA2099" s="4"/>
      <c r="XBB2099" s="4"/>
      <c r="XBC2099" s="4"/>
    </row>
    <row r="2100" s="1" customFormat="1" ht="12" customHeight="1" spans="1:15 16248:16279">
      <c r="A2100" s="45" t="s">
        <v>20</v>
      </c>
      <c r="B2100" s="45" t="s">
        <v>1859</v>
      </c>
      <c r="C2100" s="88">
        <v>4</v>
      </c>
      <c r="D2100" s="46" t="s">
        <v>2035</v>
      </c>
      <c r="E2100" s="45"/>
      <c r="F2100" s="45"/>
      <c r="G2100" s="88">
        <v>11.1</v>
      </c>
      <c r="H2100" s="48">
        <v>11.1</v>
      </c>
      <c r="I2100" s="45"/>
      <c r="J2100" s="49">
        <v>11.1</v>
      </c>
      <c r="K2100" s="47">
        <v>16</v>
      </c>
      <c r="L2100" s="47">
        <f t="shared" si="24"/>
        <v>177.6</v>
      </c>
      <c r="M2100" s="45"/>
      <c r="N2100" s="47">
        <f t="shared" si="23"/>
        <v>177.6</v>
      </c>
      <c r="O2100" s="47"/>
      <c r="WZX2100" s="4"/>
      <c r="WZY2100" s="4"/>
      <c r="WZZ2100" s="4"/>
      <c r="XAA2100" s="4"/>
      <c r="XAB2100" s="4"/>
      <c r="XAC2100" s="4"/>
      <c r="XAD2100" s="4"/>
      <c r="XAE2100" s="4"/>
      <c r="XAF2100" s="4"/>
      <c r="XAG2100" s="4"/>
      <c r="XAH2100" s="4"/>
      <c r="XAI2100" s="4"/>
      <c r="XAJ2100" s="4"/>
      <c r="XAK2100" s="4"/>
      <c r="XAL2100" s="4"/>
      <c r="XAM2100" s="4"/>
      <c r="XAN2100" s="4"/>
      <c r="XAO2100" s="4"/>
      <c r="XAP2100" s="4"/>
      <c r="XAQ2100" s="4"/>
      <c r="XAR2100" s="4"/>
      <c r="XAS2100" s="4"/>
      <c r="XAT2100" s="4"/>
      <c r="XAU2100" s="4"/>
      <c r="XAV2100" s="4"/>
      <c r="XAW2100" s="4"/>
      <c r="XAX2100" s="4"/>
      <c r="XAY2100" s="4"/>
      <c r="XAZ2100" s="4"/>
      <c r="XBA2100" s="4"/>
      <c r="XBB2100" s="4"/>
      <c r="XBC2100" s="4"/>
    </row>
    <row r="2101" s="1" customFormat="1" ht="12" customHeight="1" spans="1:15 16248:16279">
      <c r="A2101" s="45" t="s">
        <v>20</v>
      </c>
      <c r="B2101" s="45" t="s">
        <v>1859</v>
      </c>
      <c r="C2101" s="45">
        <v>4</v>
      </c>
      <c r="D2101" s="46" t="s">
        <v>2036</v>
      </c>
      <c r="E2101" s="45"/>
      <c r="F2101" s="45"/>
      <c r="G2101" s="45">
        <v>35.7</v>
      </c>
      <c r="H2101" s="48">
        <v>35.7</v>
      </c>
      <c r="I2101" s="45"/>
      <c r="J2101" s="49">
        <v>35.7</v>
      </c>
      <c r="K2101" s="47">
        <v>16</v>
      </c>
      <c r="L2101" s="47">
        <f t="shared" si="24"/>
        <v>571.2</v>
      </c>
      <c r="M2101" s="45"/>
      <c r="N2101" s="47">
        <f t="shared" si="23"/>
        <v>571.2</v>
      </c>
      <c r="O2101" s="47"/>
      <c r="WZX2101" s="4"/>
      <c r="WZY2101" s="4"/>
      <c r="WZZ2101" s="4"/>
      <c r="XAA2101" s="4"/>
      <c r="XAB2101" s="4"/>
      <c r="XAC2101" s="4"/>
      <c r="XAD2101" s="4"/>
      <c r="XAE2101" s="4"/>
      <c r="XAF2101" s="4"/>
      <c r="XAG2101" s="4"/>
      <c r="XAH2101" s="4"/>
      <c r="XAI2101" s="4"/>
      <c r="XAJ2101" s="4"/>
      <c r="XAK2101" s="4"/>
      <c r="XAL2101" s="4"/>
      <c r="XAM2101" s="4"/>
      <c r="XAN2101" s="4"/>
      <c r="XAO2101" s="4"/>
      <c r="XAP2101" s="4"/>
      <c r="XAQ2101" s="4"/>
      <c r="XAR2101" s="4"/>
      <c r="XAS2101" s="4"/>
      <c r="XAT2101" s="4"/>
      <c r="XAU2101" s="4"/>
      <c r="XAV2101" s="4"/>
      <c r="XAW2101" s="4"/>
      <c r="XAX2101" s="4"/>
      <c r="XAY2101" s="4"/>
      <c r="XAZ2101" s="4"/>
      <c r="XBA2101" s="4"/>
      <c r="XBB2101" s="4"/>
      <c r="XBC2101" s="4"/>
    </row>
    <row r="2102" s="1" customFormat="1" ht="12" customHeight="1" spans="1:15 16248:16279">
      <c r="A2102" s="45" t="s">
        <v>20</v>
      </c>
      <c r="B2102" s="45" t="s">
        <v>1859</v>
      </c>
      <c r="C2102" s="88">
        <v>4</v>
      </c>
      <c r="D2102" s="46" t="s">
        <v>2037</v>
      </c>
      <c r="E2102" s="45"/>
      <c r="F2102" s="45"/>
      <c r="G2102" s="88">
        <v>14.4</v>
      </c>
      <c r="H2102" s="48">
        <v>14.4</v>
      </c>
      <c r="I2102" s="45"/>
      <c r="J2102" s="49">
        <v>14.4</v>
      </c>
      <c r="K2102" s="47">
        <v>16</v>
      </c>
      <c r="L2102" s="47">
        <f t="shared" si="24"/>
        <v>230.4</v>
      </c>
      <c r="M2102" s="45"/>
      <c r="N2102" s="47">
        <f t="shared" si="23"/>
        <v>230.4</v>
      </c>
      <c r="O2102" s="45"/>
      <c r="WZX2102" s="4"/>
      <c r="WZY2102" s="4"/>
      <c r="WZZ2102" s="4"/>
      <c r="XAA2102" s="4"/>
      <c r="XAB2102" s="4"/>
      <c r="XAC2102" s="4"/>
      <c r="XAD2102" s="4"/>
      <c r="XAE2102" s="4"/>
      <c r="XAF2102" s="4"/>
      <c r="XAG2102" s="4"/>
      <c r="XAH2102" s="4"/>
      <c r="XAI2102" s="4"/>
      <c r="XAJ2102" s="4"/>
      <c r="XAK2102" s="4"/>
      <c r="XAL2102" s="4"/>
      <c r="XAM2102" s="4"/>
      <c r="XAN2102" s="4"/>
      <c r="XAO2102" s="4"/>
      <c r="XAP2102" s="4"/>
      <c r="XAQ2102" s="4"/>
      <c r="XAR2102" s="4"/>
      <c r="XAS2102" s="4"/>
      <c r="XAT2102" s="4"/>
      <c r="XAU2102" s="4"/>
      <c r="XAV2102" s="4"/>
      <c r="XAW2102" s="4"/>
      <c r="XAX2102" s="4"/>
      <c r="XAY2102" s="4"/>
      <c r="XAZ2102" s="4"/>
      <c r="XBA2102" s="4"/>
      <c r="XBB2102" s="4"/>
      <c r="XBC2102" s="4"/>
    </row>
    <row r="2103" s="1" customFormat="1" ht="12" customHeight="1" spans="1:15 16248:16279">
      <c r="A2103" s="45" t="s">
        <v>20</v>
      </c>
      <c r="B2103" s="45" t="s">
        <v>1859</v>
      </c>
      <c r="C2103" s="45">
        <v>4</v>
      </c>
      <c r="D2103" s="46" t="s">
        <v>2038</v>
      </c>
      <c r="E2103" s="45"/>
      <c r="F2103" s="45"/>
      <c r="G2103" s="45">
        <v>10.9</v>
      </c>
      <c r="H2103" s="48">
        <v>10.9</v>
      </c>
      <c r="I2103" s="45"/>
      <c r="J2103" s="49">
        <v>10.9</v>
      </c>
      <c r="K2103" s="47">
        <v>16</v>
      </c>
      <c r="L2103" s="47">
        <f t="shared" si="24"/>
        <v>174.4</v>
      </c>
      <c r="M2103" s="45"/>
      <c r="N2103" s="47">
        <f t="shared" si="23"/>
        <v>174.4</v>
      </c>
      <c r="O2103" s="45"/>
      <c r="WZX2103" s="4"/>
      <c r="WZY2103" s="4"/>
      <c r="WZZ2103" s="4"/>
      <c r="XAA2103" s="4"/>
      <c r="XAB2103" s="4"/>
      <c r="XAC2103" s="4"/>
      <c r="XAD2103" s="4"/>
      <c r="XAE2103" s="4"/>
      <c r="XAF2103" s="4"/>
      <c r="XAG2103" s="4"/>
      <c r="XAH2103" s="4"/>
      <c r="XAI2103" s="4"/>
      <c r="XAJ2103" s="4"/>
      <c r="XAK2103" s="4"/>
      <c r="XAL2103" s="4"/>
      <c r="XAM2103" s="4"/>
      <c r="XAN2103" s="4"/>
      <c r="XAO2103" s="4"/>
      <c r="XAP2103" s="4"/>
      <c r="XAQ2103" s="4"/>
      <c r="XAR2103" s="4"/>
      <c r="XAS2103" s="4"/>
      <c r="XAT2103" s="4"/>
      <c r="XAU2103" s="4"/>
      <c r="XAV2103" s="4"/>
      <c r="XAW2103" s="4"/>
      <c r="XAX2103" s="4"/>
      <c r="XAY2103" s="4"/>
      <c r="XAZ2103" s="4"/>
      <c r="XBA2103" s="4"/>
      <c r="XBB2103" s="4"/>
      <c r="XBC2103" s="4"/>
    </row>
    <row r="2104" s="1" customFormat="1" ht="12" customHeight="1" spans="1:15 16248:16279">
      <c r="A2104" s="45" t="s">
        <v>20</v>
      </c>
      <c r="B2104" s="45" t="s">
        <v>1859</v>
      </c>
      <c r="C2104" s="88">
        <v>4</v>
      </c>
      <c r="D2104" s="46" t="s">
        <v>2039</v>
      </c>
      <c r="E2104" s="45"/>
      <c r="F2104" s="45"/>
      <c r="G2104" s="88">
        <v>18</v>
      </c>
      <c r="H2104" s="48">
        <v>18</v>
      </c>
      <c r="I2104" s="45"/>
      <c r="J2104" s="49">
        <v>18</v>
      </c>
      <c r="K2104" s="47">
        <v>16</v>
      </c>
      <c r="L2104" s="47">
        <f t="shared" si="24"/>
        <v>288</v>
      </c>
      <c r="M2104" s="45"/>
      <c r="N2104" s="47">
        <f t="shared" si="23"/>
        <v>288</v>
      </c>
      <c r="O2104" s="45"/>
      <c r="WZX2104" s="4"/>
      <c r="WZY2104" s="4"/>
      <c r="WZZ2104" s="4"/>
      <c r="XAA2104" s="4"/>
      <c r="XAB2104" s="4"/>
      <c r="XAC2104" s="4"/>
      <c r="XAD2104" s="4"/>
      <c r="XAE2104" s="4"/>
      <c r="XAF2104" s="4"/>
      <c r="XAG2104" s="4"/>
      <c r="XAH2104" s="4"/>
      <c r="XAI2104" s="4"/>
      <c r="XAJ2104" s="4"/>
      <c r="XAK2104" s="4"/>
      <c r="XAL2104" s="4"/>
      <c r="XAM2104" s="4"/>
      <c r="XAN2104" s="4"/>
      <c r="XAO2104" s="4"/>
      <c r="XAP2104" s="4"/>
      <c r="XAQ2104" s="4"/>
      <c r="XAR2104" s="4"/>
      <c r="XAS2104" s="4"/>
      <c r="XAT2104" s="4"/>
      <c r="XAU2104" s="4"/>
      <c r="XAV2104" s="4"/>
      <c r="XAW2104" s="4"/>
      <c r="XAX2104" s="4"/>
      <c r="XAY2104" s="4"/>
      <c r="XAZ2104" s="4"/>
      <c r="XBA2104" s="4"/>
      <c r="XBB2104" s="4"/>
      <c r="XBC2104" s="4"/>
    </row>
    <row r="2105" s="1" customFormat="1" ht="12" customHeight="1" spans="1:15 16248:16279">
      <c r="A2105" s="45" t="s">
        <v>20</v>
      </c>
      <c r="B2105" s="45" t="s">
        <v>1859</v>
      </c>
      <c r="C2105" s="45">
        <v>4</v>
      </c>
      <c r="D2105" s="46" t="s">
        <v>2040</v>
      </c>
      <c r="E2105" s="45"/>
      <c r="F2105" s="45"/>
      <c r="G2105" s="45">
        <v>10.9</v>
      </c>
      <c r="H2105" s="48">
        <v>10.9</v>
      </c>
      <c r="I2105" s="45"/>
      <c r="J2105" s="49">
        <v>10.9</v>
      </c>
      <c r="K2105" s="47">
        <v>16</v>
      </c>
      <c r="L2105" s="47">
        <f t="shared" si="24"/>
        <v>174.4</v>
      </c>
      <c r="M2105" s="45"/>
      <c r="N2105" s="47">
        <f t="shared" si="23"/>
        <v>174.4</v>
      </c>
      <c r="O2105" s="45"/>
      <c r="WZX2105" s="4"/>
      <c r="WZY2105" s="4"/>
      <c r="WZZ2105" s="4"/>
      <c r="XAA2105" s="4"/>
      <c r="XAB2105" s="4"/>
      <c r="XAC2105" s="4"/>
      <c r="XAD2105" s="4"/>
      <c r="XAE2105" s="4"/>
      <c r="XAF2105" s="4"/>
      <c r="XAG2105" s="4"/>
      <c r="XAH2105" s="4"/>
      <c r="XAI2105" s="4"/>
      <c r="XAJ2105" s="4"/>
      <c r="XAK2105" s="4"/>
      <c r="XAL2105" s="4"/>
      <c r="XAM2105" s="4"/>
      <c r="XAN2105" s="4"/>
      <c r="XAO2105" s="4"/>
      <c r="XAP2105" s="4"/>
      <c r="XAQ2105" s="4"/>
      <c r="XAR2105" s="4"/>
      <c r="XAS2105" s="4"/>
      <c r="XAT2105" s="4"/>
      <c r="XAU2105" s="4"/>
      <c r="XAV2105" s="4"/>
      <c r="XAW2105" s="4"/>
      <c r="XAX2105" s="4"/>
      <c r="XAY2105" s="4"/>
      <c r="XAZ2105" s="4"/>
      <c r="XBA2105" s="4"/>
      <c r="XBB2105" s="4"/>
      <c r="XBC2105" s="4"/>
    </row>
    <row r="2106" s="1" customFormat="1" ht="12" customHeight="1" spans="1:15 16248:16279">
      <c r="A2106" s="45" t="s">
        <v>20</v>
      </c>
      <c r="B2106" s="45" t="s">
        <v>1859</v>
      </c>
      <c r="C2106" s="88">
        <v>5</v>
      </c>
      <c r="D2106" s="46" t="s">
        <v>2041</v>
      </c>
      <c r="E2106" s="45"/>
      <c r="F2106" s="45"/>
      <c r="G2106" s="88">
        <v>7.1</v>
      </c>
      <c r="H2106" s="48">
        <v>7.1</v>
      </c>
      <c r="I2106" s="45"/>
      <c r="J2106" s="49">
        <v>7.1</v>
      </c>
      <c r="K2106" s="47">
        <v>16</v>
      </c>
      <c r="L2106" s="47">
        <f t="shared" si="24"/>
        <v>113.6</v>
      </c>
      <c r="M2106" s="45"/>
      <c r="N2106" s="47">
        <f t="shared" si="23"/>
        <v>113.6</v>
      </c>
      <c r="O2106" s="45"/>
      <c r="WZX2106" s="4"/>
      <c r="WZY2106" s="4"/>
      <c r="WZZ2106" s="4"/>
      <c r="XAA2106" s="4"/>
      <c r="XAB2106" s="4"/>
      <c r="XAC2106" s="4"/>
      <c r="XAD2106" s="4"/>
      <c r="XAE2106" s="4"/>
      <c r="XAF2106" s="4"/>
      <c r="XAG2106" s="4"/>
      <c r="XAH2106" s="4"/>
      <c r="XAI2106" s="4"/>
      <c r="XAJ2106" s="4"/>
      <c r="XAK2106" s="4"/>
      <c r="XAL2106" s="4"/>
      <c r="XAM2106" s="4"/>
      <c r="XAN2106" s="4"/>
      <c r="XAO2106" s="4"/>
      <c r="XAP2106" s="4"/>
      <c r="XAQ2106" s="4"/>
      <c r="XAR2106" s="4"/>
      <c r="XAS2106" s="4"/>
      <c r="XAT2106" s="4"/>
      <c r="XAU2106" s="4"/>
      <c r="XAV2106" s="4"/>
      <c r="XAW2106" s="4"/>
      <c r="XAX2106" s="4"/>
      <c r="XAY2106" s="4"/>
      <c r="XAZ2106" s="4"/>
      <c r="XBA2106" s="4"/>
      <c r="XBB2106" s="4"/>
      <c r="XBC2106" s="4"/>
    </row>
    <row r="2107" s="1" customFormat="1" ht="12" customHeight="1" spans="1:15 16248:16279">
      <c r="A2107" s="45" t="s">
        <v>20</v>
      </c>
      <c r="B2107" s="45" t="s">
        <v>1859</v>
      </c>
      <c r="C2107" s="45">
        <v>5</v>
      </c>
      <c r="D2107" s="46" t="s">
        <v>2042</v>
      </c>
      <c r="E2107" s="45"/>
      <c r="F2107" s="45"/>
      <c r="G2107" s="45">
        <v>7.1</v>
      </c>
      <c r="H2107" s="48">
        <v>7.1</v>
      </c>
      <c r="I2107" s="45"/>
      <c r="J2107" s="49">
        <v>7.1</v>
      </c>
      <c r="K2107" s="47">
        <v>16</v>
      </c>
      <c r="L2107" s="47">
        <f t="shared" si="24"/>
        <v>113.6</v>
      </c>
      <c r="M2107" s="45"/>
      <c r="N2107" s="47">
        <f t="shared" ref="N2107:N2170" si="25">L2107</f>
        <v>113.6</v>
      </c>
      <c r="O2107" s="45"/>
      <c r="WZX2107" s="4"/>
      <c r="WZY2107" s="4"/>
      <c r="WZZ2107" s="4"/>
      <c r="XAA2107" s="4"/>
      <c r="XAB2107" s="4"/>
      <c r="XAC2107" s="4"/>
      <c r="XAD2107" s="4"/>
      <c r="XAE2107" s="4"/>
      <c r="XAF2107" s="4"/>
      <c r="XAG2107" s="4"/>
      <c r="XAH2107" s="4"/>
      <c r="XAI2107" s="4"/>
      <c r="XAJ2107" s="4"/>
      <c r="XAK2107" s="4"/>
      <c r="XAL2107" s="4"/>
      <c r="XAM2107" s="4"/>
      <c r="XAN2107" s="4"/>
      <c r="XAO2107" s="4"/>
      <c r="XAP2107" s="4"/>
      <c r="XAQ2107" s="4"/>
      <c r="XAR2107" s="4"/>
      <c r="XAS2107" s="4"/>
      <c r="XAT2107" s="4"/>
      <c r="XAU2107" s="4"/>
      <c r="XAV2107" s="4"/>
      <c r="XAW2107" s="4"/>
      <c r="XAX2107" s="4"/>
      <c r="XAY2107" s="4"/>
      <c r="XAZ2107" s="4"/>
      <c r="XBA2107" s="4"/>
      <c r="XBB2107" s="4"/>
      <c r="XBC2107" s="4"/>
    </row>
    <row r="2108" s="1" customFormat="1" ht="12" customHeight="1" spans="1:15 16248:16279">
      <c r="A2108" s="45" t="s">
        <v>20</v>
      </c>
      <c r="B2108" s="45" t="s">
        <v>1859</v>
      </c>
      <c r="C2108" s="88">
        <v>5</v>
      </c>
      <c r="D2108" s="46" t="s">
        <v>2043</v>
      </c>
      <c r="E2108" s="45"/>
      <c r="F2108" s="45"/>
      <c r="G2108" s="88">
        <v>7.1</v>
      </c>
      <c r="H2108" s="48">
        <v>7.1</v>
      </c>
      <c r="I2108" s="45"/>
      <c r="J2108" s="49">
        <v>7.1</v>
      </c>
      <c r="K2108" s="47">
        <v>16</v>
      </c>
      <c r="L2108" s="47">
        <f t="shared" si="24"/>
        <v>113.6</v>
      </c>
      <c r="M2108" s="45"/>
      <c r="N2108" s="47">
        <f t="shared" si="25"/>
        <v>113.6</v>
      </c>
      <c r="O2108" s="45"/>
      <c r="WZX2108" s="4"/>
      <c r="WZY2108" s="4"/>
      <c r="WZZ2108" s="4"/>
      <c r="XAA2108" s="4"/>
      <c r="XAB2108" s="4"/>
      <c r="XAC2108" s="4"/>
      <c r="XAD2108" s="4"/>
      <c r="XAE2108" s="4"/>
      <c r="XAF2108" s="4"/>
      <c r="XAG2108" s="4"/>
      <c r="XAH2108" s="4"/>
      <c r="XAI2108" s="4"/>
      <c r="XAJ2108" s="4"/>
      <c r="XAK2108" s="4"/>
      <c r="XAL2108" s="4"/>
      <c r="XAM2108" s="4"/>
      <c r="XAN2108" s="4"/>
      <c r="XAO2108" s="4"/>
      <c r="XAP2108" s="4"/>
      <c r="XAQ2108" s="4"/>
      <c r="XAR2108" s="4"/>
      <c r="XAS2108" s="4"/>
      <c r="XAT2108" s="4"/>
      <c r="XAU2108" s="4"/>
      <c r="XAV2108" s="4"/>
      <c r="XAW2108" s="4"/>
      <c r="XAX2108" s="4"/>
      <c r="XAY2108" s="4"/>
      <c r="XAZ2108" s="4"/>
      <c r="XBA2108" s="4"/>
      <c r="XBB2108" s="4"/>
      <c r="XBC2108" s="4"/>
    </row>
    <row r="2109" s="1" customFormat="1" ht="12" customHeight="1" spans="1:15 16248:16279">
      <c r="A2109" s="45" t="s">
        <v>20</v>
      </c>
      <c r="B2109" s="45" t="s">
        <v>1859</v>
      </c>
      <c r="C2109" s="45">
        <v>5</v>
      </c>
      <c r="D2109" s="81" t="s">
        <v>943</v>
      </c>
      <c r="E2109" s="45"/>
      <c r="F2109" s="45"/>
      <c r="G2109" s="45">
        <v>7.1</v>
      </c>
      <c r="H2109" s="48">
        <v>7.1</v>
      </c>
      <c r="I2109" s="45"/>
      <c r="J2109" s="49">
        <v>7.1</v>
      </c>
      <c r="K2109" s="47">
        <v>16</v>
      </c>
      <c r="L2109" s="47">
        <f t="shared" si="24"/>
        <v>113.6</v>
      </c>
      <c r="M2109" s="45"/>
      <c r="N2109" s="47">
        <f t="shared" si="25"/>
        <v>113.6</v>
      </c>
      <c r="O2109" s="45"/>
      <c r="WZX2109" s="4"/>
      <c r="WZY2109" s="4"/>
      <c r="WZZ2109" s="4"/>
      <c r="XAA2109" s="4"/>
      <c r="XAB2109" s="4"/>
      <c r="XAC2109" s="4"/>
      <c r="XAD2109" s="4"/>
      <c r="XAE2109" s="4"/>
      <c r="XAF2109" s="4"/>
      <c r="XAG2109" s="4"/>
      <c r="XAH2109" s="4"/>
      <c r="XAI2109" s="4"/>
      <c r="XAJ2109" s="4"/>
      <c r="XAK2109" s="4"/>
      <c r="XAL2109" s="4"/>
      <c r="XAM2109" s="4"/>
      <c r="XAN2109" s="4"/>
      <c r="XAO2109" s="4"/>
      <c r="XAP2109" s="4"/>
      <c r="XAQ2109" s="4"/>
      <c r="XAR2109" s="4"/>
      <c r="XAS2109" s="4"/>
      <c r="XAT2109" s="4"/>
      <c r="XAU2109" s="4"/>
      <c r="XAV2109" s="4"/>
      <c r="XAW2109" s="4"/>
      <c r="XAX2109" s="4"/>
      <c r="XAY2109" s="4"/>
      <c r="XAZ2109" s="4"/>
      <c r="XBA2109" s="4"/>
      <c r="XBB2109" s="4"/>
      <c r="XBC2109" s="4"/>
    </row>
    <row r="2110" s="1" customFormat="1" ht="12" customHeight="1" spans="1:15 16248:16279">
      <c r="A2110" s="45" t="s">
        <v>20</v>
      </c>
      <c r="B2110" s="45" t="s">
        <v>1859</v>
      </c>
      <c r="C2110" s="88">
        <v>5</v>
      </c>
      <c r="D2110" s="46" t="s">
        <v>2044</v>
      </c>
      <c r="E2110" s="45"/>
      <c r="F2110" s="45"/>
      <c r="G2110" s="88">
        <v>7.1</v>
      </c>
      <c r="H2110" s="48">
        <v>7.1</v>
      </c>
      <c r="I2110" s="45"/>
      <c r="J2110" s="49">
        <v>7.1</v>
      </c>
      <c r="K2110" s="47">
        <v>16</v>
      </c>
      <c r="L2110" s="47">
        <f t="shared" si="24"/>
        <v>113.6</v>
      </c>
      <c r="M2110" s="45"/>
      <c r="N2110" s="47">
        <f t="shared" si="25"/>
        <v>113.6</v>
      </c>
      <c r="O2110" s="45"/>
      <c r="WZX2110" s="4"/>
      <c r="WZY2110" s="4"/>
      <c r="WZZ2110" s="4"/>
      <c r="XAA2110" s="4"/>
      <c r="XAB2110" s="4"/>
      <c r="XAC2110" s="4"/>
      <c r="XAD2110" s="4"/>
      <c r="XAE2110" s="4"/>
      <c r="XAF2110" s="4"/>
      <c r="XAG2110" s="4"/>
      <c r="XAH2110" s="4"/>
      <c r="XAI2110" s="4"/>
      <c r="XAJ2110" s="4"/>
      <c r="XAK2110" s="4"/>
      <c r="XAL2110" s="4"/>
      <c r="XAM2110" s="4"/>
      <c r="XAN2110" s="4"/>
      <c r="XAO2110" s="4"/>
      <c r="XAP2110" s="4"/>
      <c r="XAQ2110" s="4"/>
      <c r="XAR2110" s="4"/>
      <c r="XAS2110" s="4"/>
      <c r="XAT2110" s="4"/>
      <c r="XAU2110" s="4"/>
      <c r="XAV2110" s="4"/>
      <c r="XAW2110" s="4"/>
      <c r="XAX2110" s="4"/>
      <c r="XAY2110" s="4"/>
      <c r="XAZ2110" s="4"/>
      <c r="XBA2110" s="4"/>
      <c r="XBB2110" s="4"/>
      <c r="XBC2110" s="4"/>
    </row>
    <row r="2111" s="1" customFormat="1" ht="12" customHeight="1" spans="1:15 16248:16279">
      <c r="A2111" s="45" t="s">
        <v>20</v>
      </c>
      <c r="B2111" s="45" t="s">
        <v>1859</v>
      </c>
      <c r="C2111" s="45">
        <v>5</v>
      </c>
      <c r="D2111" s="46" t="s">
        <v>2045</v>
      </c>
      <c r="E2111" s="45"/>
      <c r="F2111" s="45"/>
      <c r="G2111" s="45">
        <v>7.1</v>
      </c>
      <c r="H2111" s="48">
        <v>7.1</v>
      </c>
      <c r="I2111" s="45"/>
      <c r="J2111" s="49">
        <v>7.1</v>
      </c>
      <c r="K2111" s="47">
        <v>16</v>
      </c>
      <c r="L2111" s="47">
        <f t="shared" si="24"/>
        <v>113.6</v>
      </c>
      <c r="M2111" s="45"/>
      <c r="N2111" s="47">
        <f t="shared" si="25"/>
        <v>113.6</v>
      </c>
      <c r="O2111" s="45"/>
      <c r="WZX2111" s="4"/>
      <c r="WZY2111" s="4"/>
      <c r="WZZ2111" s="4"/>
      <c r="XAA2111" s="4"/>
      <c r="XAB2111" s="4"/>
      <c r="XAC2111" s="4"/>
      <c r="XAD2111" s="4"/>
      <c r="XAE2111" s="4"/>
      <c r="XAF2111" s="4"/>
      <c r="XAG2111" s="4"/>
      <c r="XAH2111" s="4"/>
      <c r="XAI2111" s="4"/>
      <c r="XAJ2111" s="4"/>
      <c r="XAK2111" s="4"/>
      <c r="XAL2111" s="4"/>
      <c r="XAM2111" s="4"/>
      <c r="XAN2111" s="4"/>
      <c r="XAO2111" s="4"/>
      <c r="XAP2111" s="4"/>
      <c r="XAQ2111" s="4"/>
      <c r="XAR2111" s="4"/>
      <c r="XAS2111" s="4"/>
      <c r="XAT2111" s="4"/>
      <c r="XAU2111" s="4"/>
      <c r="XAV2111" s="4"/>
      <c r="XAW2111" s="4"/>
      <c r="XAX2111" s="4"/>
      <c r="XAY2111" s="4"/>
      <c r="XAZ2111" s="4"/>
      <c r="XBA2111" s="4"/>
      <c r="XBB2111" s="4"/>
      <c r="XBC2111" s="4"/>
    </row>
    <row r="2112" s="1" customFormat="1" ht="12" customHeight="1" spans="1:15 16248:16279">
      <c r="A2112" s="45" t="s">
        <v>20</v>
      </c>
      <c r="B2112" s="45" t="s">
        <v>1859</v>
      </c>
      <c r="C2112" s="88">
        <v>5</v>
      </c>
      <c r="D2112" s="46" t="s">
        <v>2046</v>
      </c>
      <c r="E2112" s="45"/>
      <c r="F2112" s="45"/>
      <c r="G2112" s="88">
        <v>7.1</v>
      </c>
      <c r="H2112" s="48">
        <v>7.1</v>
      </c>
      <c r="I2112" s="45"/>
      <c r="J2112" s="49">
        <v>7.1</v>
      </c>
      <c r="K2112" s="47">
        <v>16</v>
      </c>
      <c r="L2112" s="47">
        <f t="shared" si="24"/>
        <v>113.6</v>
      </c>
      <c r="M2112" s="45"/>
      <c r="N2112" s="47">
        <f t="shared" si="25"/>
        <v>113.6</v>
      </c>
      <c r="O2112" s="45"/>
      <c r="WZX2112" s="4"/>
      <c r="WZY2112" s="4"/>
      <c r="WZZ2112" s="4"/>
      <c r="XAA2112" s="4"/>
      <c r="XAB2112" s="4"/>
      <c r="XAC2112" s="4"/>
      <c r="XAD2112" s="4"/>
      <c r="XAE2112" s="4"/>
      <c r="XAF2112" s="4"/>
      <c r="XAG2112" s="4"/>
      <c r="XAH2112" s="4"/>
      <c r="XAI2112" s="4"/>
      <c r="XAJ2112" s="4"/>
      <c r="XAK2112" s="4"/>
      <c r="XAL2112" s="4"/>
      <c r="XAM2112" s="4"/>
      <c r="XAN2112" s="4"/>
      <c r="XAO2112" s="4"/>
      <c r="XAP2112" s="4"/>
      <c r="XAQ2112" s="4"/>
      <c r="XAR2112" s="4"/>
      <c r="XAS2112" s="4"/>
      <c r="XAT2112" s="4"/>
      <c r="XAU2112" s="4"/>
      <c r="XAV2112" s="4"/>
      <c r="XAW2112" s="4"/>
      <c r="XAX2112" s="4"/>
      <c r="XAY2112" s="4"/>
      <c r="XAZ2112" s="4"/>
      <c r="XBA2112" s="4"/>
      <c r="XBB2112" s="4"/>
      <c r="XBC2112" s="4"/>
    </row>
    <row r="2113" s="1" customFormat="1" ht="12" customHeight="1" spans="1:15 16248:16279">
      <c r="A2113" s="45" t="s">
        <v>20</v>
      </c>
      <c r="B2113" s="45" t="s">
        <v>1859</v>
      </c>
      <c r="C2113" s="45">
        <v>5</v>
      </c>
      <c r="D2113" s="46" t="s">
        <v>2047</v>
      </c>
      <c r="E2113" s="45"/>
      <c r="F2113" s="45"/>
      <c r="G2113" s="45">
        <v>7.1</v>
      </c>
      <c r="H2113" s="48">
        <v>7.1</v>
      </c>
      <c r="I2113" s="45"/>
      <c r="J2113" s="49">
        <v>7.1</v>
      </c>
      <c r="K2113" s="47">
        <v>16</v>
      </c>
      <c r="L2113" s="47">
        <f t="shared" si="24"/>
        <v>113.6</v>
      </c>
      <c r="M2113" s="45"/>
      <c r="N2113" s="47">
        <f t="shared" si="25"/>
        <v>113.6</v>
      </c>
      <c r="O2113" s="45"/>
      <c r="WZX2113" s="4"/>
      <c r="WZY2113" s="4"/>
      <c r="WZZ2113" s="4"/>
      <c r="XAA2113" s="4"/>
      <c r="XAB2113" s="4"/>
      <c r="XAC2113" s="4"/>
      <c r="XAD2113" s="4"/>
      <c r="XAE2113" s="4"/>
      <c r="XAF2113" s="4"/>
      <c r="XAG2113" s="4"/>
      <c r="XAH2113" s="4"/>
      <c r="XAI2113" s="4"/>
      <c r="XAJ2113" s="4"/>
      <c r="XAK2113" s="4"/>
      <c r="XAL2113" s="4"/>
      <c r="XAM2113" s="4"/>
      <c r="XAN2113" s="4"/>
      <c r="XAO2113" s="4"/>
      <c r="XAP2113" s="4"/>
      <c r="XAQ2113" s="4"/>
      <c r="XAR2113" s="4"/>
      <c r="XAS2113" s="4"/>
      <c r="XAT2113" s="4"/>
      <c r="XAU2113" s="4"/>
      <c r="XAV2113" s="4"/>
      <c r="XAW2113" s="4"/>
      <c r="XAX2113" s="4"/>
      <c r="XAY2113" s="4"/>
      <c r="XAZ2113" s="4"/>
      <c r="XBA2113" s="4"/>
      <c r="XBB2113" s="4"/>
      <c r="XBC2113" s="4"/>
    </row>
    <row r="2114" s="1" customFormat="1" ht="12" customHeight="1" spans="1:15 16248:16279">
      <c r="A2114" s="45" t="s">
        <v>20</v>
      </c>
      <c r="B2114" s="45" t="s">
        <v>1859</v>
      </c>
      <c r="C2114" s="88">
        <v>5</v>
      </c>
      <c r="D2114" s="89" t="s">
        <v>2048</v>
      </c>
      <c r="E2114" s="45"/>
      <c r="F2114" s="45"/>
      <c r="G2114" s="88">
        <v>14</v>
      </c>
      <c r="H2114" s="48">
        <v>14</v>
      </c>
      <c r="I2114" s="45"/>
      <c r="J2114" s="49">
        <v>14</v>
      </c>
      <c r="K2114" s="47">
        <v>16</v>
      </c>
      <c r="L2114" s="47">
        <f t="shared" si="24"/>
        <v>224</v>
      </c>
      <c r="M2114" s="45"/>
      <c r="N2114" s="47">
        <f t="shared" si="25"/>
        <v>224</v>
      </c>
      <c r="O2114" s="45" t="s">
        <v>2049</v>
      </c>
      <c r="WZX2114" s="4"/>
      <c r="WZY2114" s="4"/>
      <c r="WZZ2114" s="4"/>
      <c r="XAA2114" s="4"/>
      <c r="XAB2114" s="4"/>
      <c r="XAC2114" s="4"/>
      <c r="XAD2114" s="4"/>
      <c r="XAE2114" s="4"/>
      <c r="XAF2114" s="4"/>
      <c r="XAG2114" s="4"/>
      <c r="XAH2114" s="4"/>
      <c r="XAI2114" s="4"/>
      <c r="XAJ2114" s="4"/>
      <c r="XAK2114" s="4"/>
      <c r="XAL2114" s="4"/>
      <c r="XAM2114" s="4"/>
      <c r="XAN2114" s="4"/>
      <c r="XAO2114" s="4"/>
      <c r="XAP2114" s="4"/>
      <c r="XAQ2114" s="4"/>
      <c r="XAR2114" s="4"/>
      <c r="XAS2114" s="4"/>
      <c r="XAT2114" s="4"/>
      <c r="XAU2114" s="4"/>
      <c r="XAV2114" s="4"/>
      <c r="XAW2114" s="4"/>
      <c r="XAX2114" s="4"/>
      <c r="XAY2114" s="4"/>
      <c r="XAZ2114" s="4"/>
      <c r="XBA2114" s="4"/>
      <c r="XBB2114" s="4"/>
      <c r="XBC2114" s="4"/>
    </row>
    <row r="2115" s="1" customFormat="1" ht="12" customHeight="1" spans="1:15 16248:16279">
      <c r="A2115" s="45" t="s">
        <v>20</v>
      </c>
      <c r="B2115" s="45" t="s">
        <v>1859</v>
      </c>
      <c r="C2115" s="45">
        <v>5</v>
      </c>
      <c r="D2115" s="46" t="s">
        <v>2050</v>
      </c>
      <c r="E2115" s="45"/>
      <c r="F2115" s="45"/>
      <c r="G2115" s="45">
        <v>7.1</v>
      </c>
      <c r="H2115" s="48">
        <v>7.1</v>
      </c>
      <c r="I2115" s="45"/>
      <c r="J2115" s="49">
        <v>7.1</v>
      </c>
      <c r="K2115" s="47">
        <v>16</v>
      </c>
      <c r="L2115" s="47">
        <f t="shared" si="24"/>
        <v>113.6</v>
      </c>
      <c r="M2115" s="45"/>
      <c r="N2115" s="47">
        <f t="shared" si="25"/>
        <v>113.6</v>
      </c>
      <c r="O2115" s="45"/>
      <c r="WZX2115" s="4"/>
      <c r="WZY2115" s="4"/>
      <c r="WZZ2115" s="4"/>
      <c r="XAA2115" s="4"/>
      <c r="XAB2115" s="4"/>
      <c r="XAC2115" s="4"/>
      <c r="XAD2115" s="4"/>
      <c r="XAE2115" s="4"/>
      <c r="XAF2115" s="4"/>
      <c r="XAG2115" s="4"/>
      <c r="XAH2115" s="4"/>
      <c r="XAI2115" s="4"/>
      <c r="XAJ2115" s="4"/>
      <c r="XAK2115" s="4"/>
      <c r="XAL2115" s="4"/>
      <c r="XAM2115" s="4"/>
      <c r="XAN2115" s="4"/>
      <c r="XAO2115" s="4"/>
      <c r="XAP2115" s="4"/>
      <c r="XAQ2115" s="4"/>
      <c r="XAR2115" s="4"/>
      <c r="XAS2115" s="4"/>
      <c r="XAT2115" s="4"/>
      <c r="XAU2115" s="4"/>
      <c r="XAV2115" s="4"/>
      <c r="XAW2115" s="4"/>
      <c r="XAX2115" s="4"/>
      <c r="XAY2115" s="4"/>
      <c r="XAZ2115" s="4"/>
      <c r="XBA2115" s="4"/>
      <c r="XBB2115" s="4"/>
      <c r="XBC2115" s="4"/>
    </row>
    <row r="2116" s="1" customFormat="1" ht="12" customHeight="1" spans="1:15 16248:16279">
      <c r="A2116" s="45" t="s">
        <v>20</v>
      </c>
      <c r="B2116" s="45" t="s">
        <v>1859</v>
      </c>
      <c r="C2116" s="88">
        <v>5</v>
      </c>
      <c r="D2116" s="46" t="s">
        <v>2051</v>
      </c>
      <c r="E2116" s="45"/>
      <c r="F2116" s="45"/>
      <c r="G2116" s="88">
        <v>7.1</v>
      </c>
      <c r="H2116" s="48">
        <v>7.1</v>
      </c>
      <c r="I2116" s="45"/>
      <c r="J2116" s="49">
        <v>7.1</v>
      </c>
      <c r="K2116" s="47">
        <v>16</v>
      </c>
      <c r="L2116" s="47">
        <f t="shared" si="24"/>
        <v>113.6</v>
      </c>
      <c r="M2116" s="45"/>
      <c r="N2116" s="47">
        <f t="shared" si="25"/>
        <v>113.6</v>
      </c>
      <c r="O2116" s="45"/>
      <c r="WZX2116" s="4"/>
      <c r="WZY2116" s="4"/>
      <c r="WZZ2116" s="4"/>
      <c r="XAA2116" s="4"/>
      <c r="XAB2116" s="4"/>
      <c r="XAC2116" s="4"/>
      <c r="XAD2116" s="4"/>
      <c r="XAE2116" s="4"/>
      <c r="XAF2116" s="4"/>
      <c r="XAG2116" s="4"/>
      <c r="XAH2116" s="4"/>
      <c r="XAI2116" s="4"/>
      <c r="XAJ2116" s="4"/>
      <c r="XAK2116" s="4"/>
      <c r="XAL2116" s="4"/>
      <c r="XAM2116" s="4"/>
      <c r="XAN2116" s="4"/>
      <c r="XAO2116" s="4"/>
      <c r="XAP2116" s="4"/>
      <c r="XAQ2116" s="4"/>
      <c r="XAR2116" s="4"/>
      <c r="XAS2116" s="4"/>
      <c r="XAT2116" s="4"/>
      <c r="XAU2116" s="4"/>
      <c r="XAV2116" s="4"/>
      <c r="XAW2116" s="4"/>
      <c r="XAX2116" s="4"/>
      <c r="XAY2116" s="4"/>
      <c r="XAZ2116" s="4"/>
      <c r="XBA2116" s="4"/>
      <c r="XBB2116" s="4"/>
      <c r="XBC2116" s="4"/>
    </row>
    <row r="2117" s="1" customFormat="1" ht="12" customHeight="1" spans="1:15 16248:16279">
      <c r="A2117" s="45" t="s">
        <v>20</v>
      </c>
      <c r="B2117" s="45" t="s">
        <v>1859</v>
      </c>
      <c r="C2117" s="45">
        <v>5</v>
      </c>
      <c r="D2117" s="46" t="s">
        <v>2052</v>
      </c>
      <c r="E2117" s="45"/>
      <c r="F2117" s="45"/>
      <c r="G2117" s="45">
        <v>14</v>
      </c>
      <c r="H2117" s="48">
        <v>14</v>
      </c>
      <c r="I2117" s="45"/>
      <c r="J2117" s="49">
        <v>14</v>
      </c>
      <c r="K2117" s="47">
        <v>16</v>
      </c>
      <c r="L2117" s="47">
        <f t="shared" si="24"/>
        <v>224</v>
      </c>
      <c r="M2117" s="45"/>
      <c r="N2117" s="47">
        <f t="shared" si="25"/>
        <v>224</v>
      </c>
      <c r="O2117" s="45"/>
      <c r="WZX2117" s="4"/>
      <c r="WZY2117" s="4"/>
      <c r="WZZ2117" s="4"/>
      <c r="XAA2117" s="4"/>
      <c r="XAB2117" s="4"/>
      <c r="XAC2117" s="4"/>
      <c r="XAD2117" s="4"/>
      <c r="XAE2117" s="4"/>
      <c r="XAF2117" s="4"/>
      <c r="XAG2117" s="4"/>
      <c r="XAH2117" s="4"/>
      <c r="XAI2117" s="4"/>
      <c r="XAJ2117" s="4"/>
      <c r="XAK2117" s="4"/>
      <c r="XAL2117" s="4"/>
      <c r="XAM2117" s="4"/>
      <c r="XAN2117" s="4"/>
      <c r="XAO2117" s="4"/>
      <c r="XAP2117" s="4"/>
      <c r="XAQ2117" s="4"/>
      <c r="XAR2117" s="4"/>
      <c r="XAS2117" s="4"/>
      <c r="XAT2117" s="4"/>
      <c r="XAU2117" s="4"/>
      <c r="XAV2117" s="4"/>
      <c r="XAW2117" s="4"/>
      <c r="XAX2117" s="4"/>
      <c r="XAY2117" s="4"/>
      <c r="XAZ2117" s="4"/>
      <c r="XBA2117" s="4"/>
      <c r="XBB2117" s="4"/>
      <c r="XBC2117" s="4"/>
    </row>
    <row r="2118" s="1" customFormat="1" ht="12" customHeight="1" spans="1:15 16248:16279">
      <c r="A2118" s="45" t="s">
        <v>20</v>
      </c>
      <c r="B2118" s="45" t="s">
        <v>1859</v>
      </c>
      <c r="C2118" s="88">
        <v>5</v>
      </c>
      <c r="D2118" s="46" t="s">
        <v>2053</v>
      </c>
      <c r="E2118" s="45"/>
      <c r="F2118" s="45"/>
      <c r="G2118" s="88">
        <v>7.1</v>
      </c>
      <c r="H2118" s="48">
        <v>7.1</v>
      </c>
      <c r="I2118" s="45"/>
      <c r="J2118" s="49">
        <v>7.1</v>
      </c>
      <c r="K2118" s="47">
        <v>16</v>
      </c>
      <c r="L2118" s="47">
        <f t="shared" si="24"/>
        <v>113.6</v>
      </c>
      <c r="M2118" s="45"/>
      <c r="N2118" s="47">
        <f t="shared" si="25"/>
        <v>113.6</v>
      </c>
      <c r="O2118" s="45"/>
      <c r="WZX2118" s="4"/>
      <c r="WZY2118" s="4"/>
      <c r="WZZ2118" s="4"/>
      <c r="XAA2118" s="4"/>
      <c r="XAB2118" s="4"/>
      <c r="XAC2118" s="4"/>
      <c r="XAD2118" s="4"/>
      <c r="XAE2118" s="4"/>
      <c r="XAF2118" s="4"/>
      <c r="XAG2118" s="4"/>
      <c r="XAH2118" s="4"/>
      <c r="XAI2118" s="4"/>
      <c r="XAJ2118" s="4"/>
      <c r="XAK2118" s="4"/>
      <c r="XAL2118" s="4"/>
      <c r="XAM2118" s="4"/>
      <c r="XAN2118" s="4"/>
      <c r="XAO2118" s="4"/>
      <c r="XAP2118" s="4"/>
      <c r="XAQ2118" s="4"/>
      <c r="XAR2118" s="4"/>
      <c r="XAS2118" s="4"/>
      <c r="XAT2118" s="4"/>
      <c r="XAU2118" s="4"/>
      <c r="XAV2118" s="4"/>
      <c r="XAW2118" s="4"/>
      <c r="XAX2118" s="4"/>
      <c r="XAY2118" s="4"/>
      <c r="XAZ2118" s="4"/>
      <c r="XBA2118" s="4"/>
      <c r="XBB2118" s="4"/>
      <c r="XBC2118" s="4"/>
    </row>
    <row r="2119" s="1" customFormat="1" ht="12" customHeight="1" spans="1:15 16248:16279">
      <c r="A2119" s="45" t="s">
        <v>20</v>
      </c>
      <c r="B2119" s="45" t="s">
        <v>1859</v>
      </c>
      <c r="C2119" s="45">
        <v>5</v>
      </c>
      <c r="D2119" s="46" t="s">
        <v>2054</v>
      </c>
      <c r="E2119" s="45"/>
      <c r="F2119" s="45"/>
      <c r="G2119" s="45">
        <v>7.1</v>
      </c>
      <c r="H2119" s="48">
        <v>7.1</v>
      </c>
      <c r="I2119" s="45"/>
      <c r="J2119" s="49">
        <v>7.1</v>
      </c>
      <c r="K2119" s="47">
        <v>16</v>
      </c>
      <c r="L2119" s="47">
        <f t="shared" ref="L2119:L2182" si="26">J2119*K2119</f>
        <v>113.6</v>
      </c>
      <c r="M2119" s="45"/>
      <c r="N2119" s="47">
        <f t="shared" si="25"/>
        <v>113.6</v>
      </c>
      <c r="O2119" s="45"/>
      <c r="WZX2119" s="4"/>
      <c r="WZY2119" s="4"/>
      <c r="WZZ2119" s="4"/>
      <c r="XAA2119" s="4"/>
      <c r="XAB2119" s="4"/>
      <c r="XAC2119" s="4"/>
      <c r="XAD2119" s="4"/>
      <c r="XAE2119" s="4"/>
      <c r="XAF2119" s="4"/>
      <c r="XAG2119" s="4"/>
      <c r="XAH2119" s="4"/>
      <c r="XAI2119" s="4"/>
      <c r="XAJ2119" s="4"/>
      <c r="XAK2119" s="4"/>
      <c r="XAL2119" s="4"/>
      <c r="XAM2119" s="4"/>
      <c r="XAN2119" s="4"/>
      <c r="XAO2119" s="4"/>
      <c r="XAP2119" s="4"/>
      <c r="XAQ2119" s="4"/>
      <c r="XAR2119" s="4"/>
      <c r="XAS2119" s="4"/>
      <c r="XAT2119" s="4"/>
      <c r="XAU2119" s="4"/>
      <c r="XAV2119" s="4"/>
      <c r="XAW2119" s="4"/>
      <c r="XAX2119" s="4"/>
      <c r="XAY2119" s="4"/>
      <c r="XAZ2119" s="4"/>
      <c r="XBA2119" s="4"/>
      <c r="XBB2119" s="4"/>
      <c r="XBC2119" s="4"/>
    </row>
    <row r="2120" s="1" customFormat="1" ht="12" customHeight="1" spans="1:15 16248:16279">
      <c r="A2120" s="45" t="s">
        <v>20</v>
      </c>
      <c r="B2120" s="45" t="s">
        <v>1859</v>
      </c>
      <c r="C2120" s="88">
        <v>5</v>
      </c>
      <c r="D2120" s="46" t="s">
        <v>2055</v>
      </c>
      <c r="E2120" s="45"/>
      <c r="F2120" s="45"/>
      <c r="G2120" s="88">
        <v>7.1</v>
      </c>
      <c r="H2120" s="48">
        <v>7.1</v>
      </c>
      <c r="I2120" s="45"/>
      <c r="J2120" s="49">
        <v>7.1</v>
      </c>
      <c r="K2120" s="47">
        <v>16</v>
      </c>
      <c r="L2120" s="47">
        <f t="shared" si="26"/>
        <v>113.6</v>
      </c>
      <c r="M2120" s="45"/>
      <c r="N2120" s="47">
        <f t="shared" si="25"/>
        <v>113.6</v>
      </c>
      <c r="O2120" s="45"/>
      <c r="WZX2120" s="4"/>
      <c r="WZY2120" s="4"/>
      <c r="WZZ2120" s="4"/>
      <c r="XAA2120" s="4"/>
      <c r="XAB2120" s="4"/>
      <c r="XAC2120" s="4"/>
      <c r="XAD2120" s="4"/>
      <c r="XAE2120" s="4"/>
      <c r="XAF2120" s="4"/>
      <c r="XAG2120" s="4"/>
      <c r="XAH2120" s="4"/>
      <c r="XAI2120" s="4"/>
      <c r="XAJ2120" s="4"/>
      <c r="XAK2120" s="4"/>
      <c r="XAL2120" s="4"/>
      <c r="XAM2120" s="4"/>
      <c r="XAN2120" s="4"/>
      <c r="XAO2120" s="4"/>
      <c r="XAP2120" s="4"/>
      <c r="XAQ2120" s="4"/>
      <c r="XAR2120" s="4"/>
      <c r="XAS2120" s="4"/>
      <c r="XAT2120" s="4"/>
      <c r="XAU2120" s="4"/>
      <c r="XAV2120" s="4"/>
      <c r="XAW2120" s="4"/>
      <c r="XAX2120" s="4"/>
      <c r="XAY2120" s="4"/>
      <c r="XAZ2120" s="4"/>
      <c r="XBA2120" s="4"/>
      <c r="XBB2120" s="4"/>
      <c r="XBC2120" s="4"/>
    </row>
    <row r="2121" s="1" customFormat="1" ht="12" customHeight="1" spans="1:15 16248:16279">
      <c r="A2121" s="45" t="s">
        <v>20</v>
      </c>
      <c r="B2121" s="45" t="s">
        <v>1859</v>
      </c>
      <c r="C2121" s="45">
        <v>5</v>
      </c>
      <c r="D2121" s="46" t="s">
        <v>2056</v>
      </c>
      <c r="E2121" s="45"/>
      <c r="F2121" s="45"/>
      <c r="G2121" s="45">
        <v>7.1</v>
      </c>
      <c r="H2121" s="48">
        <v>7.1</v>
      </c>
      <c r="I2121" s="45"/>
      <c r="J2121" s="49">
        <v>7.1</v>
      </c>
      <c r="K2121" s="47">
        <v>16</v>
      </c>
      <c r="L2121" s="47">
        <f t="shared" si="26"/>
        <v>113.6</v>
      </c>
      <c r="M2121" s="45"/>
      <c r="N2121" s="47">
        <f t="shared" si="25"/>
        <v>113.6</v>
      </c>
      <c r="O2121" s="45"/>
      <c r="WZX2121" s="4"/>
      <c r="WZY2121" s="4"/>
      <c r="WZZ2121" s="4"/>
      <c r="XAA2121" s="4"/>
      <c r="XAB2121" s="4"/>
      <c r="XAC2121" s="4"/>
      <c r="XAD2121" s="4"/>
      <c r="XAE2121" s="4"/>
      <c r="XAF2121" s="4"/>
      <c r="XAG2121" s="4"/>
      <c r="XAH2121" s="4"/>
      <c r="XAI2121" s="4"/>
      <c r="XAJ2121" s="4"/>
      <c r="XAK2121" s="4"/>
      <c r="XAL2121" s="4"/>
      <c r="XAM2121" s="4"/>
      <c r="XAN2121" s="4"/>
      <c r="XAO2121" s="4"/>
      <c r="XAP2121" s="4"/>
      <c r="XAQ2121" s="4"/>
      <c r="XAR2121" s="4"/>
      <c r="XAS2121" s="4"/>
      <c r="XAT2121" s="4"/>
      <c r="XAU2121" s="4"/>
      <c r="XAV2121" s="4"/>
      <c r="XAW2121" s="4"/>
      <c r="XAX2121" s="4"/>
      <c r="XAY2121" s="4"/>
      <c r="XAZ2121" s="4"/>
      <c r="XBA2121" s="4"/>
      <c r="XBB2121" s="4"/>
      <c r="XBC2121" s="4"/>
    </row>
    <row r="2122" s="1" customFormat="1" ht="12" customHeight="1" spans="1:15 16248:16279">
      <c r="A2122" s="45" t="s">
        <v>20</v>
      </c>
      <c r="B2122" s="45" t="s">
        <v>1859</v>
      </c>
      <c r="C2122" s="88">
        <v>5</v>
      </c>
      <c r="D2122" s="81" t="s">
        <v>2057</v>
      </c>
      <c r="E2122" s="45"/>
      <c r="F2122" s="45"/>
      <c r="G2122" s="88">
        <v>7.1</v>
      </c>
      <c r="H2122" s="48">
        <v>7.1</v>
      </c>
      <c r="I2122" s="45"/>
      <c r="J2122" s="49">
        <v>7.1</v>
      </c>
      <c r="K2122" s="47">
        <v>16</v>
      </c>
      <c r="L2122" s="47">
        <f t="shared" si="26"/>
        <v>113.6</v>
      </c>
      <c r="M2122" s="45"/>
      <c r="N2122" s="47">
        <f t="shared" si="25"/>
        <v>113.6</v>
      </c>
      <c r="O2122" s="45"/>
      <c r="WZX2122" s="4"/>
      <c r="WZY2122" s="4"/>
      <c r="WZZ2122" s="4"/>
      <c r="XAA2122" s="4"/>
      <c r="XAB2122" s="4"/>
      <c r="XAC2122" s="4"/>
      <c r="XAD2122" s="4"/>
      <c r="XAE2122" s="4"/>
      <c r="XAF2122" s="4"/>
      <c r="XAG2122" s="4"/>
      <c r="XAH2122" s="4"/>
      <c r="XAI2122" s="4"/>
      <c r="XAJ2122" s="4"/>
      <c r="XAK2122" s="4"/>
      <c r="XAL2122" s="4"/>
      <c r="XAM2122" s="4"/>
      <c r="XAN2122" s="4"/>
      <c r="XAO2122" s="4"/>
      <c r="XAP2122" s="4"/>
      <c r="XAQ2122" s="4"/>
      <c r="XAR2122" s="4"/>
      <c r="XAS2122" s="4"/>
      <c r="XAT2122" s="4"/>
      <c r="XAU2122" s="4"/>
      <c r="XAV2122" s="4"/>
      <c r="XAW2122" s="4"/>
      <c r="XAX2122" s="4"/>
      <c r="XAY2122" s="4"/>
      <c r="XAZ2122" s="4"/>
      <c r="XBA2122" s="4"/>
      <c r="XBB2122" s="4"/>
      <c r="XBC2122" s="4"/>
    </row>
    <row r="2123" s="1" customFormat="1" ht="12" customHeight="1" spans="1:15 16248:16279">
      <c r="A2123" s="45" t="s">
        <v>20</v>
      </c>
      <c r="B2123" s="45" t="s">
        <v>1859</v>
      </c>
      <c r="C2123" s="45">
        <v>5</v>
      </c>
      <c r="D2123" s="81" t="s">
        <v>2058</v>
      </c>
      <c r="E2123" s="45"/>
      <c r="F2123" s="45"/>
      <c r="G2123" s="45">
        <v>7.1</v>
      </c>
      <c r="H2123" s="48">
        <v>7.1</v>
      </c>
      <c r="I2123" s="45"/>
      <c r="J2123" s="49">
        <v>7.1</v>
      </c>
      <c r="K2123" s="47">
        <v>16</v>
      </c>
      <c r="L2123" s="47">
        <f t="shared" si="26"/>
        <v>113.6</v>
      </c>
      <c r="M2123" s="45"/>
      <c r="N2123" s="47">
        <f t="shared" si="25"/>
        <v>113.6</v>
      </c>
      <c r="O2123" s="45"/>
      <c r="WZX2123" s="4"/>
      <c r="WZY2123" s="4"/>
      <c r="WZZ2123" s="4"/>
      <c r="XAA2123" s="4"/>
      <c r="XAB2123" s="4"/>
      <c r="XAC2123" s="4"/>
      <c r="XAD2123" s="4"/>
      <c r="XAE2123" s="4"/>
      <c r="XAF2123" s="4"/>
      <c r="XAG2123" s="4"/>
      <c r="XAH2123" s="4"/>
      <c r="XAI2123" s="4"/>
      <c r="XAJ2123" s="4"/>
      <c r="XAK2123" s="4"/>
      <c r="XAL2123" s="4"/>
      <c r="XAM2123" s="4"/>
      <c r="XAN2123" s="4"/>
      <c r="XAO2123" s="4"/>
      <c r="XAP2123" s="4"/>
      <c r="XAQ2123" s="4"/>
      <c r="XAR2123" s="4"/>
      <c r="XAS2123" s="4"/>
      <c r="XAT2123" s="4"/>
      <c r="XAU2123" s="4"/>
      <c r="XAV2123" s="4"/>
      <c r="XAW2123" s="4"/>
      <c r="XAX2123" s="4"/>
      <c r="XAY2123" s="4"/>
      <c r="XAZ2123" s="4"/>
      <c r="XBA2123" s="4"/>
      <c r="XBB2123" s="4"/>
      <c r="XBC2123" s="4"/>
    </row>
    <row r="2124" s="1" customFormat="1" ht="12" customHeight="1" spans="1:15 16248:16279">
      <c r="A2124" s="45" t="s">
        <v>20</v>
      </c>
      <c r="B2124" s="45" t="s">
        <v>1859</v>
      </c>
      <c r="C2124" s="88">
        <v>5</v>
      </c>
      <c r="D2124" s="81" t="s">
        <v>2058</v>
      </c>
      <c r="E2124" s="45"/>
      <c r="F2124" s="45"/>
      <c r="G2124" s="88">
        <v>7.1</v>
      </c>
      <c r="H2124" s="48">
        <v>7.1</v>
      </c>
      <c r="I2124" s="45"/>
      <c r="J2124" s="49">
        <v>7.1</v>
      </c>
      <c r="K2124" s="47">
        <v>16</v>
      </c>
      <c r="L2124" s="47">
        <f t="shared" si="26"/>
        <v>113.6</v>
      </c>
      <c r="M2124" s="45"/>
      <c r="N2124" s="47">
        <f t="shared" si="25"/>
        <v>113.6</v>
      </c>
      <c r="O2124" s="45"/>
      <c r="WZX2124" s="4"/>
      <c r="WZY2124" s="4"/>
      <c r="WZZ2124" s="4"/>
      <c r="XAA2124" s="4"/>
      <c r="XAB2124" s="4"/>
      <c r="XAC2124" s="4"/>
      <c r="XAD2124" s="4"/>
      <c r="XAE2124" s="4"/>
      <c r="XAF2124" s="4"/>
      <c r="XAG2124" s="4"/>
      <c r="XAH2124" s="4"/>
      <c r="XAI2124" s="4"/>
      <c r="XAJ2124" s="4"/>
      <c r="XAK2124" s="4"/>
      <c r="XAL2124" s="4"/>
      <c r="XAM2124" s="4"/>
      <c r="XAN2124" s="4"/>
      <c r="XAO2124" s="4"/>
      <c r="XAP2124" s="4"/>
      <c r="XAQ2124" s="4"/>
      <c r="XAR2124" s="4"/>
      <c r="XAS2124" s="4"/>
      <c r="XAT2124" s="4"/>
      <c r="XAU2124" s="4"/>
      <c r="XAV2124" s="4"/>
      <c r="XAW2124" s="4"/>
      <c r="XAX2124" s="4"/>
      <c r="XAY2124" s="4"/>
      <c r="XAZ2124" s="4"/>
      <c r="XBA2124" s="4"/>
      <c r="XBB2124" s="4"/>
      <c r="XBC2124" s="4"/>
    </row>
    <row r="2125" s="1" customFormat="1" ht="12" customHeight="1" spans="1:15 16248:16279">
      <c r="A2125" s="45" t="s">
        <v>20</v>
      </c>
      <c r="B2125" s="45" t="s">
        <v>1859</v>
      </c>
      <c r="C2125" s="45">
        <v>5</v>
      </c>
      <c r="D2125" s="46" t="s">
        <v>2059</v>
      </c>
      <c r="E2125" s="45"/>
      <c r="F2125" s="45"/>
      <c r="G2125" s="45">
        <v>7.1</v>
      </c>
      <c r="H2125" s="48">
        <v>7.1</v>
      </c>
      <c r="I2125" s="45"/>
      <c r="J2125" s="49">
        <v>7.1</v>
      </c>
      <c r="K2125" s="47">
        <v>16</v>
      </c>
      <c r="L2125" s="47">
        <f t="shared" si="26"/>
        <v>113.6</v>
      </c>
      <c r="M2125" s="45"/>
      <c r="N2125" s="47">
        <f t="shared" si="25"/>
        <v>113.6</v>
      </c>
      <c r="O2125" s="47"/>
      <c r="WZX2125" s="4"/>
      <c r="WZY2125" s="4"/>
      <c r="WZZ2125" s="4"/>
      <c r="XAA2125" s="4"/>
      <c r="XAB2125" s="4"/>
      <c r="XAC2125" s="4"/>
      <c r="XAD2125" s="4"/>
      <c r="XAE2125" s="4"/>
      <c r="XAF2125" s="4"/>
      <c r="XAG2125" s="4"/>
      <c r="XAH2125" s="4"/>
      <c r="XAI2125" s="4"/>
      <c r="XAJ2125" s="4"/>
      <c r="XAK2125" s="4"/>
      <c r="XAL2125" s="4"/>
      <c r="XAM2125" s="4"/>
      <c r="XAN2125" s="4"/>
      <c r="XAO2125" s="4"/>
      <c r="XAP2125" s="4"/>
      <c r="XAQ2125" s="4"/>
      <c r="XAR2125" s="4"/>
      <c r="XAS2125" s="4"/>
      <c r="XAT2125" s="4"/>
      <c r="XAU2125" s="4"/>
      <c r="XAV2125" s="4"/>
      <c r="XAW2125" s="4"/>
      <c r="XAX2125" s="4"/>
      <c r="XAY2125" s="4"/>
      <c r="XAZ2125" s="4"/>
      <c r="XBA2125" s="4"/>
      <c r="XBB2125" s="4"/>
      <c r="XBC2125" s="4"/>
    </row>
    <row r="2126" s="1" customFormat="1" ht="12" customHeight="1" spans="1:15 16248:16279">
      <c r="A2126" s="45" t="s">
        <v>20</v>
      </c>
      <c r="B2126" s="45" t="s">
        <v>1859</v>
      </c>
      <c r="C2126" s="88">
        <v>5</v>
      </c>
      <c r="D2126" s="46" t="s">
        <v>2060</v>
      </c>
      <c r="E2126" s="45"/>
      <c r="F2126" s="45"/>
      <c r="G2126" s="88">
        <v>7.1</v>
      </c>
      <c r="H2126" s="48">
        <v>7.1</v>
      </c>
      <c r="I2126" s="45"/>
      <c r="J2126" s="49">
        <v>7.1</v>
      </c>
      <c r="K2126" s="47">
        <v>16</v>
      </c>
      <c r="L2126" s="47">
        <f t="shared" si="26"/>
        <v>113.6</v>
      </c>
      <c r="M2126" s="45"/>
      <c r="N2126" s="47">
        <f t="shared" si="25"/>
        <v>113.6</v>
      </c>
      <c r="O2126" s="45"/>
      <c r="WZX2126" s="4"/>
      <c r="WZY2126" s="4"/>
      <c r="WZZ2126" s="4"/>
      <c r="XAA2126" s="4"/>
      <c r="XAB2126" s="4"/>
      <c r="XAC2126" s="4"/>
      <c r="XAD2126" s="4"/>
      <c r="XAE2126" s="4"/>
      <c r="XAF2126" s="4"/>
      <c r="XAG2126" s="4"/>
      <c r="XAH2126" s="4"/>
      <c r="XAI2126" s="4"/>
      <c r="XAJ2126" s="4"/>
      <c r="XAK2126" s="4"/>
      <c r="XAL2126" s="4"/>
      <c r="XAM2126" s="4"/>
      <c r="XAN2126" s="4"/>
      <c r="XAO2126" s="4"/>
      <c r="XAP2126" s="4"/>
      <c r="XAQ2126" s="4"/>
      <c r="XAR2126" s="4"/>
      <c r="XAS2126" s="4"/>
      <c r="XAT2126" s="4"/>
      <c r="XAU2126" s="4"/>
      <c r="XAV2126" s="4"/>
      <c r="XAW2126" s="4"/>
      <c r="XAX2126" s="4"/>
      <c r="XAY2126" s="4"/>
      <c r="XAZ2126" s="4"/>
      <c r="XBA2126" s="4"/>
      <c r="XBB2126" s="4"/>
      <c r="XBC2126" s="4"/>
    </row>
    <row r="2127" s="1" customFormat="1" ht="12" customHeight="1" spans="1:15 16248:16279">
      <c r="A2127" s="45" t="s">
        <v>20</v>
      </c>
      <c r="B2127" s="45" t="s">
        <v>1859</v>
      </c>
      <c r="C2127" s="45">
        <v>5</v>
      </c>
      <c r="D2127" s="46" t="s">
        <v>2061</v>
      </c>
      <c r="E2127" s="45"/>
      <c r="F2127" s="45"/>
      <c r="G2127" s="45">
        <v>7.1</v>
      </c>
      <c r="H2127" s="48">
        <v>7.1</v>
      </c>
      <c r="I2127" s="45"/>
      <c r="J2127" s="49">
        <v>7.1</v>
      </c>
      <c r="K2127" s="47">
        <v>16</v>
      </c>
      <c r="L2127" s="47">
        <f t="shared" si="26"/>
        <v>113.6</v>
      </c>
      <c r="M2127" s="45"/>
      <c r="N2127" s="47">
        <f t="shared" si="25"/>
        <v>113.6</v>
      </c>
      <c r="O2127" s="45"/>
      <c r="WZX2127" s="4"/>
      <c r="WZY2127" s="4"/>
      <c r="WZZ2127" s="4"/>
      <c r="XAA2127" s="4"/>
      <c r="XAB2127" s="4"/>
      <c r="XAC2127" s="4"/>
      <c r="XAD2127" s="4"/>
      <c r="XAE2127" s="4"/>
      <c r="XAF2127" s="4"/>
      <c r="XAG2127" s="4"/>
      <c r="XAH2127" s="4"/>
      <c r="XAI2127" s="4"/>
      <c r="XAJ2127" s="4"/>
      <c r="XAK2127" s="4"/>
      <c r="XAL2127" s="4"/>
      <c r="XAM2127" s="4"/>
      <c r="XAN2127" s="4"/>
      <c r="XAO2127" s="4"/>
      <c r="XAP2127" s="4"/>
      <c r="XAQ2127" s="4"/>
      <c r="XAR2127" s="4"/>
      <c r="XAS2127" s="4"/>
      <c r="XAT2127" s="4"/>
      <c r="XAU2127" s="4"/>
      <c r="XAV2127" s="4"/>
      <c r="XAW2127" s="4"/>
      <c r="XAX2127" s="4"/>
      <c r="XAY2127" s="4"/>
      <c r="XAZ2127" s="4"/>
      <c r="XBA2127" s="4"/>
      <c r="XBB2127" s="4"/>
      <c r="XBC2127" s="4"/>
    </row>
    <row r="2128" s="1" customFormat="1" ht="12" customHeight="1" spans="1:15 16248:16279">
      <c r="A2128" s="45" t="s">
        <v>20</v>
      </c>
      <c r="B2128" s="45" t="s">
        <v>1859</v>
      </c>
      <c r="C2128" s="88">
        <v>5</v>
      </c>
      <c r="D2128" s="81" t="s">
        <v>2062</v>
      </c>
      <c r="E2128" s="45"/>
      <c r="F2128" s="45"/>
      <c r="G2128" s="88">
        <v>7.1</v>
      </c>
      <c r="H2128" s="48">
        <v>7.1</v>
      </c>
      <c r="I2128" s="45"/>
      <c r="J2128" s="49">
        <v>7.1</v>
      </c>
      <c r="K2128" s="47">
        <v>16</v>
      </c>
      <c r="L2128" s="47">
        <f t="shared" si="26"/>
        <v>113.6</v>
      </c>
      <c r="M2128" s="45"/>
      <c r="N2128" s="47">
        <f t="shared" si="25"/>
        <v>113.6</v>
      </c>
      <c r="O2128" s="45"/>
      <c r="WZX2128" s="4"/>
      <c r="WZY2128" s="4"/>
      <c r="WZZ2128" s="4"/>
      <c r="XAA2128" s="4"/>
      <c r="XAB2128" s="4"/>
      <c r="XAC2128" s="4"/>
      <c r="XAD2128" s="4"/>
      <c r="XAE2128" s="4"/>
      <c r="XAF2128" s="4"/>
      <c r="XAG2128" s="4"/>
      <c r="XAH2128" s="4"/>
      <c r="XAI2128" s="4"/>
      <c r="XAJ2128" s="4"/>
      <c r="XAK2128" s="4"/>
      <c r="XAL2128" s="4"/>
      <c r="XAM2128" s="4"/>
      <c r="XAN2128" s="4"/>
      <c r="XAO2128" s="4"/>
      <c r="XAP2128" s="4"/>
      <c r="XAQ2128" s="4"/>
      <c r="XAR2128" s="4"/>
      <c r="XAS2128" s="4"/>
      <c r="XAT2128" s="4"/>
      <c r="XAU2128" s="4"/>
      <c r="XAV2128" s="4"/>
      <c r="XAW2128" s="4"/>
      <c r="XAX2128" s="4"/>
      <c r="XAY2128" s="4"/>
      <c r="XAZ2128" s="4"/>
      <c r="XBA2128" s="4"/>
      <c r="XBB2128" s="4"/>
      <c r="XBC2128" s="4"/>
    </row>
    <row r="2129" s="1" customFormat="1" ht="12" customHeight="1" spans="1:15 16248:16279">
      <c r="A2129" s="45" t="s">
        <v>20</v>
      </c>
      <c r="B2129" s="45" t="s">
        <v>1859</v>
      </c>
      <c r="C2129" s="45">
        <v>5</v>
      </c>
      <c r="D2129" s="81" t="s">
        <v>2062</v>
      </c>
      <c r="E2129" s="45"/>
      <c r="F2129" s="45"/>
      <c r="G2129" s="45">
        <v>7.1</v>
      </c>
      <c r="H2129" s="48">
        <v>7.1</v>
      </c>
      <c r="I2129" s="45"/>
      <c r="J2129" s="49">
        <v>7.1</v>
      </c>
      <c r="K2129" s="47">
        <v>16</v>
      </c>
      <c r="L2129" s="47">
        <f t="shared" si="26"/>
        <v>113.6</v>
      </c>
      <c r="M2129" s="45"/>
      <c r="N2129" s="47">
        <f t="shared" si="25"/>
        <v>113.6</v>
      </c>
      <c r="O2129" s="45"/>
      <c r="WZX2129" s="4"/>
      <c r="WZY2129" s="4"/>
      <c r="WZZ2129" s="4"/>
      <c r="XAA2129" s="4"/>
      <c r="XAB2129" s="4"/>
      <c r="XAC2129" s="4"/>
      <c r="XAD2129" s="4"/>
      <c r="XAE2129" s="4"/>
      <c r="XAF2129" s="4"/>
      <c r="XAG2129" s="4"/>
      <c r="XAH2129" s="4"/>
      <c r="XAI2129" s="4"/>
      <c r="XAJ2129" s="4"/>
      <c r="XAK2129" s="4"/>
      <c r="XAL2129" s="4"/>
      <c r="XAM2129" s="4"/>
      <c r="XAN2129" s="4"/>
      <c r="XAO2129" s="4"/>
      <c r="XAP2129" s="4"/>
      <c r="XAQ2129" s="4"/>
      <c r="XAR2129" s="4"/>
      <c r="XAS2129" s="4"/>
      <c r="XAT2129" s="4"/>
      <c r="XAU2129" s="4"/>
      <c r="XAV2129" s="4"/>
      <c r="XAW2129" s="4"/>
      <c r="XAX2129" s="4"/>
      <c r="XAY2129" s="4"/>
      <c r="XAZ2129" s="4"/>
      <c r="XBA2129" s="4"/>
      <c r="XBB2129" s="4"/>
      <c r="XBC2129" s="4"/>
    </row>
    <row r="2130" s="1" customFormat="1" ht="12" customHeight="1" spans="1:15 16248:16279">
      <c r="A2130" s="45" t="s">
        <v>20</v>
      </c>
      <c r="B2130" s="45" t="s">
        <v>1859</v>
      </c>
      <c r="C2130" s="88">
        <v>5</v>
      </c>
      <c r="D2130" s="81" t="s">
        <v>2063</v>
      </c>
      <c r="E2130" s="45"/>
      <c r="F2130" s="45"/>
      <c r="G2130" s="88">
        <v>7.1</v>
      </c>
      <c r="H2130" s="48">
        <v>7.1</v>
      </c>
      <c r="I2130" s="45"/>
      <c r="J2130" s="49">
        <v>7.1</v>
      </c>
      <c r="K2130" s="47">
        <v>16</v>
      </c>
      <c r="L2130" s="47">
        <f t="shared" si="26"/>
        <v>113.6</v>
      </c>
      <c r="M2130" s="45"/>
      <c r="N2130" s="47">
        <f t="shared" si="25"/>
        <v>113.6</v>
      </c>
      <c r="O2130" s="45"/>
      <c r="WZX2130" s="4"/>
      <c r="WZY2130" s="4"/>
      <c r="WZZ2130" s="4"/>
      <c r="XAA2130" s="4"/>
      <c r="XAB2130" s="4"/>
      <c r="XAC2130" s="4"/>
      <c r="XAD2130" s="4"/>
      <c r="XAE2130" s="4"/>
      <c r="XAF2130" s="4"/>
      <c r="XAG2130" s="4"/>
      <c r="XAH2130" s="4"/>
      <c r="XAI2130" s="4"/>
      <c r="XAJ2130" s="4"/>
      <c r="XAK2130" s="4"/>
      <c r="XAL2130" s="4"/>
      <c r="XAM2130" s="4"/>
      <c r="XAN2130" s="4"/>
      <c r="XAO2130" s="4"/>
      <c r="XAP2130" s="4"/>
      <c r="XAQ2130" s="4"/>
      <c r="XAR2130" s="4"/>
      <c r="XAS2130" s="4"/>
      <c r="XAT2130" s="4"/>
      <c r="XAU2130" s="4"/>
      <c r="XAV2130" s="4"/>
      <c r="XAW2130" s="4"/>
      <c r="XAX2130" s="4"/>
      <c r="XAY2130" s="4"/>
      <c r="XAZ2130" s="4"/>
      <c r="XBA2130" s="4"/>
      <c r="XBB2130" s="4"/>
      <c r="XBC2130" s="4"/>
    </row>
    <row r="2131" s="1" customFormat="1" ht="12" customHeight="1" spans="1:15 16248:16279">
      <c r="A2131" s="45" t="s">
        <v>20</v>
      </c>
      <c r="B2131" s="45" t="s">
        <v>1859</v>
      </c>
      <c r="C2131" s="45">
        <v>5</v>
      </c>
      <c r="D2131" s="81" t="s">
        <v>2064</v>
      </c>
      <c r="E2131" s="45"/>
      <c r="F2131" s="45"/>
      <c r="G2131" s="45">
        <v>7.1</v>
      </c>
      <c r="H2131" s="48">
        <v>7.1</v>
      </c>
      <c r="I2131" s="45"/>
      <c r="J2131" s="49">
        <v>7.1</v>
      </c>
      <c r="K2131" s="47">
        <v>16</v>
      </c>
      <c r="L2131" s="47">
        <f t="shared" si="26"/>
        <v>113.6</v>
      </c>
      <c r="M2131" s="45"/>
      <c r="N2131" s="47">
        <f t="shared" si="25"/>
        <v>113.6</v>
      </c>
      <c r="O2131" s="45"/>
      <c r="WZX2131" s="4"/>
      <c r="WZY2131" s="4"/>
      <c r="WZZ2131" s="4"/>
      <c r="XAA2131" s="4"/>
      <c r="XAB2131" s="4"/>
      <c r="XAC2131" s="4"/>
      <c r="XAD2131" s="4"/>
      <c r="XAE2131" s="4"/>
      <c r="XAF2131" s="4"/>
      <c r="XAG2131" s="4"/>
      <c r="XAH2131" s="4"/>
      <c r="XAI2131" s="4"/>
      <c r="XAJ2131" s="4"/>
      <c r="XAK2131" s="4"/>
      <c r="XAL2131" s="4"/>
      <c r="XAM2131" s="4"/>
      <c r="XAN2131" s="4"/>
      <c r="XAO2131" s="4"/>
      <c r="XAP2131" s="4"/>
      <c r="XAQ2131" s="4"/>
      <c r="XAR2131" s="4"/>
      <c r="XAS2131" s="4"/>
      <c r="XAT2131" s="4"/>
      <c r="XAU2131" s="4"/>
      <c r="XAV2131" s="4"/>
      <c r="XAW2131" s="4"/>
      <c r="XAX2131" s="4"/>
      <c r="XAY2131" s="4"/>
      <c r="XAZ2131" s="4"/>
      <c r="XBA2131" s="4"/>
      <c r="XBB2131" s="4"/>
      <c r="XBC2131" s="4"/>
    </row>
    <row r="2132" s="1" customFormat="1" ht="12" customHeight="1" spans="1:15 16248:16279">
      <c r="A2132" s="45" t="s">
        <v>20</v>
      </c>
      <c r="B2132" s="45" t="s">
        <v>1859</v>
      </c>
      <c r="C2132" s="88">
        <v>5</v>
      </c>
      <c r="D2132" s="81" t="s">
        <v>2065</v>
      </c>
      <c r="E2132" s="45"/>
      <c r="F2132" s="45"/>
      <c r="G2132" s="88">
        <v>7.1</v>
      </c>
      <c r="H2132" s="48">
        <v>7.1</v>
      </c>
      <c r="I2132" s="45"/>
      <c r="J2132" s="49">
        <v>7.1</v>
      </c>
      <c r="K2132" s="47">
        <v>16</v>
      </c>
      <c r="L2132" s="47">
        <f t="shared" si="26"/>
        <v>113.6</v>
      </c>
      <c r="M2132" s="45"/>
      <c r="N2132" s="47">
        <f t="shared" si="25"/>
        <v>113.6</v>
      </c>
      <c r="O2132" s="45" t="s">
        <v>2066</v>
      </c>
      <c r="WZX2132" s="4"/>
      <c r="WZY2132" s="4"/>
      <c r="WZZ2132" s="4"/>
      <c r="XAA2132" s="4"/>
      <c r="XAB2132" s="4"/>
      <c r="XAC2132" s="4"/>
      <c r="XAD2132" s="4"/>
      <c r="XAE2132" s="4"/>
      <c r="XAF2132" s="4"/>
      <c r="XAG2132" s="4"/>
      <c r="XAH2132" s="4"/>
      <c r="XAI2132" s="4"/>
      <c r="XAJ2132" s="4"/>
      <c r="XAK2132" s="4"/>
      <c r="XAL2132" s="4"/>
      <c r="XAM2132" s="4"/>
      <c r="XAN2132" s="4"/>
      <c r="XAO2132" s="4"/>
      <c r="XAP2132" s="4"/>
      <c r="XAQ2132" s="4"/>
      <c r="XAR2132" s="4"/>
      <c r="XAS2132" s="4"/>
      <c r="XAT2132" s="4"/>
      <c r="XAU2132" s="4"/>
      <c r="XAV2132" s="4"/>
      <c r="XAW2132" s="4"/>
      <c r="XAX2132" s="4"/>
      <c r="XAY2132" s="4"/>
      <c r="XAZ2132" s="4"/>
      <c r="XBA2132" s="4"/>
      <c r="XBB2132" s="4"/>
      <c r="XBC2132" s="4"/>
    </row>
    <row r="2133" s="1" customFormat="1" ht="12" customHeight="1" spans="1:15 16248:16279">
      <c r="A2133" s="45" t="s">
        <v>20</v>
      </c>
      <c r="B2133" s="45" t="s">
        <v>1859</v>
      </c>
      <c r="C2133" s="45">
        <v>5</v>
      </c>
      <c r="D2133" s="81" t="s">
        <v>2065</v>
      </c>
      <c r="E2133" s="45"/>
      <c r="F2133" s="45"/>
      <c r="G2133" s="45">
        <v>7.1</v>
      </c>
      <c r="H2133" s="48">
        <v>7.1</v>
      </c>
      <c r="I2133" s="45"/>
      <c r="J2133" s="49">
        <v>7.1</v>
      </c>
      <c r="K2133" s="47">
        <v>16</v>
      </c>
      <c r="L2133" s="47">
        <f t="shared" si="26"/>
        <v>113.6</v>
      </c>
      <c r="M2133" s="45"/>
      <c r="N2133" s="47">
        <f t="shared" si="25"/>
        <v>113.6</v>
      </c>
      <c r="O2133" s="45"/>
      <c r="WZX2133" s="4"/>
      <c r="WZY2133" s="4"/>
      <c r="WZZ2133" s="4"/>
      <c r="XAA2133" s="4"/>
      <c r="XAB2133" s="4"/>
      <c r="XAC2133" s="4"/>
      <c r="XAD2133" s="4"/>
      <c r="XAE2133" s="4"/>
      <c r="XAF2133" s="4"/>
      <c r="XAG2133" s="4"/>
      <c r="XAH2133" s="4"/>
      <c r="XAI2133" s="4"/>
      <c r="XAJ2133" s="4"/>
      <c r="XAK2133" s="4"/>
      <c r="XAL2133" s="4"/>
      <c r="XAM2133" s="4"/>
      <c r="XAN2133" s="4"/>
      <c r="XAO2133" s="4"/>
      <c r="XAP2133" s="4"/>
      <c r="XAQ2133" s="4"/>
      <c r="XAR2133" s="4"/>
      <c r="XAS2133" s="4"/>
      <c r="XAT2133" s="4"/>
      <c r="XAU2133" s="4"/>
      <c r="XAV2133" s="4"/>
      <c r="XAW2133" s="4"/>
      <c r="XAX2133" s="4"/>
      <c r="XAY2133" s="4"/>
      <c r="XAZ2133" s="4"/>
      <c r="XBA2133" s="4"/>
      <c r="XBB2133" s="4"/>
      <c r="XBC2133" s="4"/>
    </row>
    <row r="2134" s="1" customFormat="1" ht="12" customHeight="1" spans="1:15 16248:16279">
      <c r="A2134" s="45" t="s">
        <v>20</v>
      </c>
      <c r="B2134" s="45" t="s">
        <v>1859</v>
      </c>
      <c r="C2134" s="88">
        <v>5</v>
      </c>
      <c r="D2134" s="81" t="s">
        <v>2067</v>
      </c>
      <c r="E2134" s="45"/>
      <c r="F2134" s="45"/>
      <c r="G2134" s="88">
        <v>7.1</v>
      </c>
      <c r="H2134" s="48">
        <v>7.1</v>
      </c>
      <c r="I2134" s="45"/>
      <c r="J2134" s="49">
        <v>7.1</v>
      </c>
      <c r="K2134" s="47">
        <v>16</v>
      </c>
      <c r="L2134" s="47">
        <f t="shared" si="26"/>
        <v>113.6</v>
      </c>
      <c r="M2134" s="45"/>
      <c r="N2134" s="47">
        <f t="shared" si="25"/>
        <v>113.6</v>
      </c>
      <c r="O2134" s="45"/>
      <c r="WZX2134" s="4"/>
      <c r="WZY2134" s="4"/>
      <c r="WZZ2134" s="4"/>
      <c r="XAA2134" s="4"/>
      <c r="XAB2134" s="4"/>
      <c r="XAC2134" s="4"/>
      <c r="XAD2134" s="4"/>
      <c r="XAE2134" s="4"/>
      <c r="XAF2134" s="4"/>
      <c r="XAG2134" s="4"/>
      <c r="XAH2134" s="4"/>
      <c r="XAI2134" s="4"/>
      <c r="XAJ2134" s="4"/>
      <c r="XAK2134" s="4"/>
      <c r="XAL2134" s="4"/>
      <c r="XAM2134" s="4"/>
      <c r="XAN2134" s="4"/>
      <c r="XAO2134" s="4"/>
      <c r="XAP2134" s="4"/>
      <c r="XAQ2134" s="4"/>
      <c r="XAR2134" s="4"/>
      <c r="XAS2134" s="4"/>
      <c r="XAT2134" s="4"/>
      <c r="XAU2134" s="4"/>
      <c r="XAV2134" s="4"/>
      <c r="XAW2134" s="4"/>
      <c r="XAX2134" s="4"/>
      <c r="XAY2134" s="4"/>
      <c r="XAZ2134" s="4"/>
      <c r="XBA2134" s="4"/>
      <c r="XBB2134" s="4"/>
      <c r="XBC2134" s="4"/>
    </row>
    <row r="2135" s="1" customFormat="1" ht="12" customHeight="1" spans="1:15 16248:16279">
      <c r="A2135" s="45" t="s">
        <v>20</v>
      </c>
      <c r="B2135" s="45" t="s">
        <v>1859</v>
      </c>
      <c r="C2135" s="45">
        <v>5</v>
      </c>
      <c r="D2135" s="81" t="s">
        <v>2065</v>
      </c>
      <c r="E2135" s="45"/>
      <c r="F2135" s="45"/>
      <c r="G2135" s="45">
        <v>7.1</v>
      </c>
      <c r="H2135" s="48">
        <v>7.1</v>
      </c>
      <c r="I2135" s="45"/>
      <c r="J2135" s="49">
        <v>7.1</v>
      </c>
      <c r="K2135" s="47">
        <v>16</v>
      </c>
      <c r="L2135" s="47">
        <f t="shared" si="26"/>
        <v>113.6</v>
      </c>
      <c r="M2135" s="45"/>
      <c r="N2135" s="47">
        <f t="shared" si="25"/>
        <v>113.6</v>
      </c>
      <c r="O2135" s="45"/>
      <c r="WZX2135" s="4"/>
      <c r="WZY2135" s="4"/>
      <c r="WZZ2135" s="4"/>
      <c r="XAA2135" s="4"/>
      <c r="XAB2135" s="4"/>
      <c r="XAC2135" s="4"/>
      <c r="XAD2135" s="4"/>
      <c r="XAE2135" s="4"/>
      <c r="XAF2135" s="4"/>
      <c r="XAG2135" s="4"/>
      <c r="XAH2135" s="4"/>
      <c r="XAI2135" s="4"/>
      <c r="XAJ2135" s="4"/>
      <c r="XAK2135" s="4"/>
      <c r="XAL2135" s="4"/>
      <c r="XAM2135" s="4"/>
      <c r="XAN2135" s="4"/>
      <c r="XAO2135" s="4"/>
      <c r="XAP2135" s="4"/>
      <c r="XAQ2135" s="4"/>
      <c r="XAR2135" s="4"/>
      <c r="XAS2135" s="4"/>
      <c r="XAT2135" s="4"/>
      <c r="XAU2135" s="4"/>
      <c r="XAV2135" s="4"/>
      <c r="XAW2135" s="4"/>
      <c r="XAX2135" s="4"/>
      <c r="XAY2135" s="4"/>
      <c r="XAZ2135" s="4"/>
      <c r="XBA2135" s="4"/>
      <c r="XBB2135" s="4"/>
      <c r="XBC2135" s="4"/>
    </row>
    <row r="2136" s="1" customFormat="1" ht="12" customHeight="1" spans="1:15 16248:16279">
      <c r="A2136" s="45" t="s">
        <v>20</v>
      </c>
      <c r="B2136" s="45" t="s">
        <v>1859</v>
      </c>
      <c r="C2136" s="88">
        <v>5</v>
      </c>
      <c r="D2136" s="81" t="s">
        <v>2068</v>
      </c>
      <c r="E2136" s="45"/>
      <c r="F2136" s="45"/>
      <c r="G2136" s="88">
        <v>7.1</v>
      </c>
      <c r="H2136" s="48">
        <v>7.1</v>
      </c>
      <c r="I2136" s="45"/>
      <c r="J2136" s="49">
        <v>7.1</v>
      </c>
      <c r="K2136" s="47">
        <v>16</v>
      </c>
      <c r="L2136" s="47">
        <f t="shared" si="26"/>
        <v>113.6</v>
      </c>
      <c r="M2136" s="45"/>
      <c r="N2136" s="47">
        <f t="shared" si="25"/>
        <v>113.6</v>
      </c>
      <c r="O2136" s="45"/>
      <c r="WZX2136" s="4"/>
      <c r="WZY2136" s="4"/>
      <c r="WZZ2136" s="4"/>
      <c r="XAA2136" s="4"/>
      <c r="XAB2136" s="4"/>
      <c r="XAC2136" s="4"/>
      <c r="XAD2136" s="4"/>
      <c r="XAE2136" s="4"/>
      <c r="XAF2136" s="4"/>
      <c r="XAG2136" s="4"/>
      <c r="XAH2136" s="4"/>
      <c r="XAI2136" s="4"/>
      <c r="XAJ2136" s="4"/>
      <c r="XAK2136" s="4"/>
      <c r="XAL2136" s="4"/>
      <c r="XAM2136" s="4"/>
      <c r="XAN2136" s="4"/>
      <c r="XAO2136" s="4"/>
      <c r="XAP2136" s="4"/>
      <c r="XAQ2136" s="4"/>
      <c r="XAR2136" s="4"/>
      <c r="XAS2136" s="4"/>
      <c r="XAT2136" s="4"/>
      <c r="XAU2136" s="4"/>
      <c r="XAV2136" s="4"/>
      <c r="XAW2136" s="4"/>
      <c r="XAX2136" s="4"/>
      <c r="XAY2136" s="4"/>
      <c r="XAZ2136" s="4"/>
      <c r="XBA2136" s="4"/>
      <c r="XBB2136" s="4"/>
      <c r="XBC2136" s="4"/>
    </row>
    <row r="2137" s="1" customFormat="1" ht="12" customHeight="1" spans="1:15 16248:16279">
      <c r="A2137" s="45" t="s">
        <v>20</v>
      </c>
      <c r="B2137" s="45" t="s">
        <v>1859</v>
      </c>
      <c r="C2137" s="45">
        <v>5</v>
      </c>
      <c r="D2137" s="81" t="s">
        <v>2069</v>
      </c>
      <c r="E2137" s="45"/>
      <c r="F2137" s="45"/>
      <c r="G2137" s="45">
        <v>7.1</v>
      </c>
      <c r="H2137" s="48">
        <v>7.1</v>
      </c>
      <c r="I2137" s="45"/>
      <c r="J2137" s="49">
        <v>7.1</v>
      </c>
      <c r="K2137" s="47">
        <v>16</v>
      </c>
      <c r="L2137" s="47">
        <f t="shared" si="26"/>
        <v>113.6</v>
      </c>
      <c r="M2137" s="45"/>
      <c r="N2137" s="47">
        <f t="shared" si="25"/>
        <v>113.6</v>
      </c>
      <c r="O2137" s="45"/>
      <c r="WZX2137" s="4"/>
      <c r="WZY2137" s="4"/>
      <c r="WZZ2137" s="4"/>
      <c r="XAA2137" s="4"/>
      <c r="XAB2137" s="4"/>
      <c r="XAC2137" s="4"/>
      <c r="XAD2137" s="4"/>
      <c r="XAE2137" s="4"/>
      <c r="XAF2137" s="4"/>
      <c r="XAG2137" s="4"/>
      <c r="XAH2137" s="4"/>
      <c r="XAI2137" s="4"/>
      <c r="XAJ2137" s="4"/>
      <c r="XAK2137" s="4"/>
      <c r="XAL2137" s="4"/>
      <c r="XAM2137" s="4"/>
      <c r="XAN2137" s="4"/>
      <c r="XAO2137" s="4"/>
      <c r="XAP2137" s="4"/>
      <c r="XAQ2137" s="4"/>
      <c r="XAR2137" s="4"/>
      <c r="XAS2137" s="4"/>
      <c r="XAT2137" s="4"/>
      <c r="XAU2137" s="4"/>
      <c r="XAV2137" s="4"/>
      <c r="XAW2137" s="4"/>
      <c r="XAX2137" s="4"/>
      <c r="XAY2137" s="4"/>
      <c r="XAZ2137" s="4"/>
      <c r="XBA2137" s="4"/>
      <c r="XBB2137" s="4"/>
      <c r="XBC2137" s="4"/>
    </row>
    <row r="2138" s="1" customFormat="1" ht="12" customHeight="1" spans="1:15 16248:16279">
      <c r="A2138" s="45" t="s">
        <v>20</v>
      </c>
      <c r="B2138" s="45" t="s">
        <v>1859</v>
      </c>
      <c r="C2138" s="88">
        <v>5</v>
      </c>
      <c r="D2138" s="81" t="s">
        <v>2070</v>
      </c>
      <c r="E2138" s="45"/>
      <c r="F2138" s="45"/>
      <c r="G2138" s="88">
        <v>7.1</v>
      </c>
      <c r="H2138" s="48">
        <v>7.1</v>
      </c>
      <c r="I2138" s="45"/>
      <c r="J2138" s="49">
        <v>7.1</v>
      </c>
      <c r="K2138" s="47">
        <v>16</v>
      </c>
      <c r="L2138" s="47">
        <f t="shared" si="26"/>
        <v>113.6</v>
      </c>
      <c r="M2138" s="45"/>
      <c r="N2138" s="47">
        <f t="shared" si="25"/>
        <v>113.6</v>
      </c>
      <c r="O2138" s="45"/>
      <c r="WZX2138" s="4"/>
      <c r="WZY2138" s="4"/>
      <c r="WZZ2138" s="4"/>
      <c r="XAA2138" s="4"/>
      <c r="XAB2138" s="4"/>
      <c r="XAC2138" s="4"/>
      <c r="XAD2138" s="4"/>
      <c r="XAE2138" s="4"/>
      <c r="XAF2138" s="4"/>
      <c r="XAG2138" s="4"/>
      <c r="XAH2138" s="4"/>
      <c r="XAI2138" s="4"/>
      <c r="XAJ2138" s="4"/>
      <c r="XAK2138" s="4"/>
      <c r="XAL2138" s="4"/>
      <c r="XAM2138" s="4"/>
      <c r="XAN2138" s="4"/>
      <c r="XAO2138" s="4"/>
      <c r="XAP2138" s="4"/>
      <c r="XAQ2138" s="4"/>
      <c r="XAR2138" s="4"/>
      <c r="XAS2138" s="4"/>
      <c r="XAT2138" s="4"/>
      <c r="XAU2138" s="4"/>
      <c r="XAV2138" s="4"/>
      <c r="XAW2138" s="4"/>
      <c r="XAX2138" s="4"/>
      <c r="XAY2138" s="4"/>
      <c r="XAZ2138" s="4"/>
      <c r="XBA2138" s="4"/>
      <c r="XBB2138" s="4"/>
      <c r="XBC2138" s="4"/>
    </row>
    <row r="2139" s="1" customFormat="1" ht="12" customHeight="1" spans="1:15 16248:16279">
      <c r="A2139" s="45" t="s">
        <v>20</v>
      </c>
      <c r="B2139" s="45" t="s">
        <v>1859</v>
      </c>
      <c r="C2139" s="45">
        <v>5</v>
      </c>
      <c r="D2139" s="81" t="s">
        <v>2071</v>
      </c>
      <c r="E2139" s="45"/>
      <c r="F2139" s="45"/>
      <c r="G2139" s="45">
        <v>7.1</v>
      </c>
      <c r="H2139" s="48">
        <v>7.1</v>
      </c>
      <c r="I2139" s="45"/>
      <c r="J2139" s="49">
        <v>7.1</v>
      </c>
      <c r="K2139" s="47">
        <v>16</v>
      </c>
      <c r="L2139" s="47">
        <f t="shared" si="26"/>
        <v>113.6</v>
      </c>
      <c r="M2139" s="45"/>
      <c r="N2139" s="47">
        <f t="shared" si="25"/>
        <v>113.6</v>
      </c>
      <c r="O2139" s="47"/>
      <c r="WZX2139" s="4"/>
      <c r="WZY2139" s="4"/>
      <c r="WZZ2139" s="4"/>
      <c r="XAA2139" s="4"/>
      <c r="XAB2139" s="4"/>
      <c r="XAC2139" s="4"/>
      <c r="XAD2139" s="4"/>
      <c r="XAE2139" s="4"/>
      <c r="XAF2139" s="4"/>
      <c r="XAG2139" s="4"/>
      <c r="XAH2139" s="4"/>
      <c r="XAI2139" s="4"/>
      <c r="XAJ2139" s="4"/>
      <c r="XAK2139" s="4"/>
      <c r="XAL2139" s="4"/>
      <c r="XAM2139" s="4"/>
      <c r="XAN2139" s="4"/>
      <c r="XAO2139" s="4"/>
      <c r="XAP2139" s="4"/>
      <c r="XAQ2139" s="4"/>
      <c r="XAR2139" s="4"/>
      <c r="XAS2139" s="4"/>
      <c r="XAT2139" s="4"/>
      <c r="XAU2139" s="4"/>
      <c r="XAV2139" s="4"/>
      <c r="XAW2139" s="4"/>
      <c r="XAX2139" s="4"/>
      <c r="XAY2139" s="4"/>
      <c r="XAZ2139" s="4"/>
      <c r="XBA2139" s="4"/>
      <c r="XBB2139" s="4"/>
      <c r="XBC2139" s="4"/>
    </row>
    <row r="2140" s="1" customFormat="1" ht="12" customHeight="1" spans="1:15 16248:16279">
      <c r="A2140" s="45" t="s">
        <v>20</v>
      </c>
      <c r="B2140" s="45" t="s">
        <v>1859</v>
      </c>
      <c r="C2140" s="88">
        <v>5</v>
      </c>
      <c r="D2140" s="81" t="s">
        <v>2072</v>
      </c>
      <c r="E2140" s="45"/>
      <c r="F2140" s="45"/>
      <c r="G2140" s="88">
        <v>7.1</v>
      </c>
      <c r="H2140" s="48">
        <v>7.1</v>
      </c>
      <c r="I2140" s="45"/>
      <c r="J2140" s="49">
        <v>7.1</v>
      </c>
      <c r="K2140" s="47">
        <v>16</v>
      </c>
      <c r="L2140" s="47">
        <f t="shared" si="26"/>
        <v>113.6</v>
      </c>
      <c r="M2140" s="45"/>
      <c r="N2140" s="47">
        <f t="shared" si="25"/>
        <v>113.6</v>
      </c>
      <c r="O2140" s="45"/>
      <c r="WZX2140" s="4"/>
      <c r="WZY2140" s="4"/>
      <c r="WZZ2140" s="4"/>
      <c r="XAA2140" s="4"/>
      <c r="XAB2140" s="4"/>
      <c r="XAC2140" s="4"/>
      <c r="XAD2140" s="4"/>
      <c r="XAE2140" s="4"/>
      <c r="XAF2140" s="4"/>
      <c r="XAG2140" s="4"/>
      <c r="XAH2140" s="4"/>
      <c r="XAI2140" s="4"/>
      <c r="XAJ2140" s="4"/>
      <c r="XAK2140" s="4"/>
      <c r="XAL2140" s="4"/>
      <c r="XAM2140" s="4"/>
      <c r="XAN2140" s="4"/>
      <c r="XAO2140" s="4"/>
      <c r="XAP2140" s="4"/>
      <c r="XAQ2140" s="4"/>
      <c r="XAR2140" s="4"/>
      <c r="XAS2140" s="4"/>
      <c r="XAT2140" s="4"/>
      <c r="XAU2140" s="4"/>
      <c r="XAV2140" s="4"/>
      <c r="XAW2140" s="4"/>
      <c r="XAX2140" s="4"/>
      <c r="XAY2140" s="4"/>
      <c r="XAZ2140" s="4"/>
      <c r="XBA2140" s="4"/>
      <c r="XBB2140" s="4"/>
      <c r="XBC2140" s="4"/>
    </row>
    <row r="2141" s="1" customFormat="1" ht="12" customHeight="1" spans="1:15 16248:16279">
      <c r="A2141" s="45" t="s">
        <v>20</v>
      </c>
      <c r="B2141" s="45" t="s">
        <v>1859</v>
      </c>
      <c r="C2141" s="45">
        <v>5</v>
      </c>
      <c r="D2141" s="81" t="s">
        <v>2073</v>
      </c>
      <c r="E2141" s="45"/>
      <c r="F2141" s="45"/>
      <c r="G2141" s="45">
        <v>7.1</v>
      </c>
      <c r="H2141" s="48">
        <v>7.1</v>
      </c>
      <c r="I2141" s="45"/>
      <c r="J2141" s="49">
        <v>7.1</v>
      </c>
      <c r="K2141" s="47">
        <v>16</v>
      </c>
      <c r="L2141" s="47">
        <f t="shared" si="26"/>
        <v>113.6</v>
      </c>
      <c r="M2141" s="45"/>
      <c r="N2141" s="47">
        <f t="shared" si="25"/>
        <v>113.6</v>
      </c>
      <c r="O2141" s="45"/>
      <c r="WZX2141" s="4"/>
      <c r="WZY2141" s="4"/>
      <c r="WZZ2141" s="4"/>
      <c r="XAA2141" s="4"/>
      <c r="XAB2141" s="4"/>
      <c r="XAC2141" s="4"/>
      <c r="XAD2141" s="4"/>
      <c r="XAE2141" s="4"/>
      <c r="XAF2141" s="4"/>
      <c r="XAG2141" s="4"/>
      <c r="XAH2141" s="4"/>
      <c r="XAI2141" s="4"/>
      <c r="XAJ2141" s="4"/>
      <c r="XAK2141" s="4"/>
      <c r="XAL2141" s="4"/>
      <c r="XAM2141" s="4"/>
      <c r="XAN2141" s="4"/>
      <c r="XAO2141" s="4"/>
      <c r="XAP2141" s="4"/>
      <c r="XAQ2141" s="4"/>
      <c r="XAR2141" s="4"/>
      <c r="XAS2141" s="4"/>
      <c r="XAT2141" s="4"/>
      <c r="XAU2141" s="4"/>
      <c r="XAV2141" s="4"/>
      <c r="XAW2141" s="4"/>
      <c r="XAX2141" s="4"/>
      <c r="XAY2141" s="4"/>
      <c r="XAZ2141" s="4"/>
      <c r="XBA2141" s="4"/>
      <c r="XBB2141" s="4"/>
      <c r="XBC2141" s="4"/>
    </row>
    <row r="2142" s="1" customFormat="1" ht="12" customHeight="1" spans="1:15 16248:16279">
      <c r="A2142" s="45" t="s">
        <v>20</v>
      </c>
      <c r="B2142" s="45" t="s">
        <v>1859</v>
      </c>
      <c r="C2142" s="88">
        <v>5</v>
      </c>
      <c r="D2142" s="81" t="s">
        <v>2074</v>
      </c>
      <c r="E2142" s="45"/>
      <c r="F2142" s="45"/>
      <c r="G2142" s="88">
        <v>25.2</v>
      </c>
      <c r="H2142" s="48">
        <v>25.2</v>
      </c>
      <c r="I2142" s="45"/>
      <c r="J2142" s="49">
        <v>25.2</v>
      </c>
      <c r="K2142" s="47">
        <v>16</v>
      </c>
      <c r="L2142" s="47">
        <f t="shared" si="26"/>
        <v>403.2</v>
      </c>
      <c r="M2142" s="45"/>
      <c r="N2142" s="47">
        <f t="shared" si="25"/>
        <v>403.2</v>
      </c>
      <c r="O2142" s="45"/>
      <c r="WZX2142" s="4"/>
      <c r="WZY2142" s="4"/>
      <c r="WZZ2142" s="4"/>
      <c r="XAA2142" s="4"/>
      <c r="XAB2142" s="4"/>
      <c r="XAC2142" s="4"/>
      <c r="XAD2142" s="4"/>
      <c r="XAE2142" s="4"/>
      <c r="XAF2142" s="4"/>
      <c r="XAG2142" s="4"/>
      <c r="XAH2142" s="4"/>
      <c r="XAI2142" s="4"/>
      <c r="XAJ2142" s="4"/>
      <c r="XAK2142" s="4"/>
      <c r="XAL2142" s="4"/>
      <c r="XAM2142" s="4"/>
      <c r="XAN2142" s="4"/>
      <c r="XAO2142" s="4"/>
      <c r="XAP2142" s="4"/>
      <c r="XAQ2142" s="4"/>
      <c r="XAR2142" s="4"/>
      <c r="XAS2142" s="4"/>
      <c r="XAT2142" s="4"/>
      <c r="XAU2142" s="4"/>
      <c r="XAV2142" s="4"/>
      <c r="XAW2142" s="4"/>
      <c r="XAX2142" s="4"/>
      <c r="XAY2142" s="4"/>
      <c r="XAZ2142" s="4"/>
      <c r="XBA2142" s="4"/>
      <c r="XBB2142" s="4"/>
      <c r="XBC2142" s="4"/>
    </row>
    <row r="2143" s="1" customFormat="1" ht="12" customHeight="1" spans="1:15 16248:16279">
      <c r="A2143" s="45" t="s">
        <v>20</v>
      </c>
      <c r="B2143" s="45" t="s">
        <v>1859</v>
      </c>
      <c r="C2143" s="45">
        <v>5</v>
      </c>
      <c r="D2143" s="81" t="s">
        <v>2074</v>
      </c>
      <c r="E2143" s="45"/>
      <c r="F2143" s="45"/>
      <c r="G2143" s="45">
        <v>7.1</v>
      </c>
      <c r="H2143" s="48">
        <v>7.1</v>
      </c>
      <c r="I2143" s="45"/>
      <c r="J2143" s="49">
        <v>7.1</v>
      </c>
      <c r="K2143" s="47">
        <v>16</v>
      </c>
      <c r="L2143" s="47">
        <f t="shared" si="26"/>
        <v>113.6</v>
      </c>
      <c r="M2143" s="45"/>
      <c r="N2143" s="47">
        <f t="shared" si="25"/>
        <v>113.6</v>
      </c>
      <c r="O2143" s="45"/>
      <c r="WZX2143" s="4"/>
      <c r="WZY2143" s="4"/>
      <c r="WZZ2143" s="4"/>
      <c r="XAA2143" s="4"/>
      <c r="XAB2143" s="4"/>
      <c r="XAC2143" s="4"/>
      <c r="XAD2143" s="4"/>
      <c r="XAE2143" s="4"/>
      <c r="XAF2143" s="4"/>
      <c r="XAG2143" s="4"/>
      <c r="XAH2143" s="4"/>
      <c r="XAI2143" s="4"/>
      <c r="XAJ2143" s="4"/>
      <c r="XAK2143" s="4"/>
      <c r="XAL2143" s="4"/>
      <c r="XAM2143" s="4"/>
      <c r="XAN2143" s="4"/>
      <c r="XAO2143" s="4"/>
      <c r="XAP2143" s="4"/>
      <c r="XAQ2143" s="4"/>
      <c r="XAR2143" s="4"/>
      <c r="XAS2143" s="4"/>
      <c r="XAT2143" s="4"/>
      <c r="XAU2143" s="4"/>
      <c r="XAV2143" s="4"/>
      <c r="XAW2143" s="4"/>
      <c r="XAX2143" s="4"/>
      <c r="XAY2143" s="4"/>
      <c r="XAZ2143" s="4"/>
      <c r="XBA2143" s="4"/>
      <c r="XBB2143" s="4"/>
      <c r="XBC2143" s="4"/>
    </row>
    <row r="2144" s="1" customFormat="1" ht="12" customHeight="1" spans="1:15 16248:16279">
      <c r="A2144" s="45" t="s">
        <v>20</v>
      </c>
      <c r="B2144" s="45" t="s">
        <v>1859</v>
      </c>
      <c r="C2144" s="88">
        <v>5</v>
      </c>
      <c r="D2144" s="46" t="s">
        <v>2075</v>
      </c>
      <c r="E2144" s="45"/>
      <c r="F2144" s="45"/>
      <c r="G2144" s="88">
        <v>7.1</v>
      </c>
      <c r="H2144" s="48">
        <v>7.1</v>
      </c>
      <c r="I2144" s="45"/>
      <c r="J2144" s="49">
        <v>7.1</v>
      </c>
      <c r="K2144" s="47">
        <v>16</v>
      </c>
      <c r="L2144" s="47">
        <f t="shared" si="26"/>
        <v>113.6</v>
      </c>
      <c r="M2144" s="45"/>
      <c r="N2144" s="47">
        <f t="shared" si="25"/>
        <v>113.6</v>
      </c>
      <c r="O2144" s="47"/>
      <c r="WZX2144" s="4"/>
      <c r="WZY2144" s="4"/>
      <c r="WZZ2144" s="4"/>
      <c r="XAA2144" s="4"/>
      <c r="XAB2144" s="4"/>
      <c r="XAC2144" s="4"/>
      <c r="XAD2144" s="4"/>
      <c r="XAE2144" s="4"/>
      <c r="XAF2144" s="4"/>
      <c r="XAG2144" s="4"/>
      <c r="XAH2144" s="4"/>
      <c r="XAI2144" s="4"/>
      <c r="XAJ2144" s="4"/>
      <c r="XAK2144" s="4"/>
      <c r="XAL2144" s="4"/>
      <c r="XAM2144" s="4"/>
      <c r="XAN2144" s="4"/>
      <c r="XAO2144" s="4"/>
      <c r="XAP2144" s="4"/>
      <c r="XAQ2144" s="4"/>
      <c r="XAR2144" s="4"/>
      <c r="XAS2144" s="4"/>
      <c r="XAT2144" s="4"/>
      <c r="XAU2144" s="4"/>
      <c r="XAV2144" s="4"/>
      <c r="XAW2144" s="4"/>
      <c r="XAX2144" s="4"/>
      <c r="XAY2144" s="4"/>
      <c r="XAZ2144" s="4"/>
      <c r="XBA2144" s="4"/>
      <c r="XBB2144" s="4"/>
      <c r="XBC2144" s="4"/>
    </row>
    <row r="2145" s="1" customFormat="1" ht="12" customHeight="1" spans="1:15 16248:16279">
      <c r="A2145" s="45" t="s">
        <v>20</v>
      </c>
      <c r="B2145" s="45" t="s">
        <v>1859</v>
      </c>
      <c r="C2145" s="45">
        <v>5</v>
      </c>
      <c r="D2145" s="46" t="s">
        <v>2076</v>
      </c>
      <c r="E2145" s="45"/>
      <c r="F2145" s="45"/>
      <c r="G2145" s="45">
        <v>7.1</v>
      </c>
      <c r="H2145" s="48">
        <v>7.1</v>
      </c>
      <c r="I2145" s="45"/>
      <c r="J2145" s="49">
        <v>7.1</v>
      </c>
      <c r="K2145" s="47">
        <v>16</v>
      </c>
      <c r="L2145" s="47">
        <f t="shared" si="26"/>
        <v>113.6</v>
      </c>
      <c r="M2145" s="45"/>
      <c r="N2145" s="47">
        <f t="shared" si="25"/>
        <v>113.6</v>
      </c>
      <c r="O2145" s="45"/>
      <c r="WZX2145" s="4"/>
      <c r="WZY2145" s="4"/>
      <c r="WZZ2145" s="4"/>
      <c r="XAA2145" s="4"/>
      <c r="XAB2145" s="4"/>
      <c r="XAC2145" s="4"/>
      <c r="XAD2145" s="4"/>
      <c r="XAE2145" s="4"/>
      <c r="XAF2145" s="4"/>
      <c r="XAG2145" s="4"/>
      <c r="XAH2145" s="4"/>
      <c r="XAI2145" s="4"/>
      <c r="XAJ2145" s="4"/>
      <c r="XAK2145" s="4"/>
      <c r="XAL2145" s="4"/>
      <c r="XAM2145" s="4"/>
      <c r="XAN2145" s="4"/>
      <c r="XAO2145" s="4"/>
      <c r="XAP2145" s="4"/>
      <c r="XAQ2145" s="4"/>
      <c r="XAR2145" s="4"/>
      <c r="XAS2145" s="4"/>
      <c r="XAT2145" s="4"/>
      <c r="XAU2145" s="4"/>
      <c r="XAV2145" s="4"/>
      <c r="XAW2145" s="4"/>
      <c r="XAX2145" s="4"/>
      <c r="XAY2145" s="4"/>
      <c r="XAZ2145" s="4"/>
      <c r="XBA2145" s="4"/>
      <c r="XBB2145" s="4"/>
      <c r="XBC2145" s="4"/>
    </row>
    <row r="2146" s="1" customFormat="1" ht="12" customHeight="1" spans="1:15 16248:16279">
      <c r="A2146" s="45" t="s">
        <v>20</v>
      </c>
      <c r="B2146" s="45" t="s">
        <v>1859</v>
      </c>
      <c r="C2146" s="88">
        <v>5</v>
      </c>
      <c r="D2146" s="46" t="s">
        <v>2077</v>
      </c>
      <c r="E2146" s="45"/>
      <c r="F2146" s="45"/>
      <c r="G2146" s="88">
        <v>7.1</v>
      </c>
      <c r="H2146" s="48">
        <v>7.1</v>
      </c>
      <c r="I2146" s="45"/>
      <c r="J2146" s="49">
        <v>7.1</v>
      </c>
      <c r="K2146" s="47">
        <v>16</v>
      </c>
      <c r="L2146" s="47">
        <f t="shared" si="26"/>
        <v>113.6</v>
      </c>
      <c r="M2146" s="45"/>
      <c r="N2146" s="47">
        <f t="shared" si="25"/>
        <v>113.6</v>
      </c>
      <c r="O2146" s="45"/>
      <c r="WZX2146" s="4"/>
      <c r="WZY2146" s="4"/>
      <c r="WZZ2146" s="4"/>
      <c r="XAA2146" s="4"/>
      <c r="XAB2146" s="4"/>
      <c r="XAC2146" s="4"/>
      <c r="XAD2146" s="4"/>
      <c r="XAE2146" s="4"/>
      <c r="XAF2146" s="4"/>
      <c r="XAG2146" s="4"/>
      <c r="XAH2146" s="4"/>
      <c r="XAI2146" s="4"/>
      <c r="XAJ2146" s="4"/>
      <c r="XAK2146" s="4"/>
      <c r="XAL2146" s="4"/>
      <c r="XAM2146" s="4"/>
      <c r="XAN2146" s="4"/>
      <c r="XAO2146" s="4"/>
      <c r="XAP2146" s="4"/>
      <c r="XAQ2146" s="4"/>
      <c r="XAR2146" s="4"/>
      <c r="XAS2146" s="4"/>
      <c r="XAT2146" s="4"/>
      <c r="XAU2146" s="4"/>
      <c r="XAV2146" s="4"/>
      <c r="XAW2146" s="4"/>
      <c r="XAX2146" s="4"/>
      <c r="XAY2146" s="4"/>
      <c r="XAZ2146" s="4"/>
      <c r="XBA2146" s="4"/>
      <c r="XBB2146" s="4"/>
      <c r="XBC2146" s="4"/>
    </row>
    <row r="2147" s="1" customFormat="1" ht="12" customHeight="1" spans="1:15 16248:16279">
      <c r="A2147" s="45" t="s">
        <v>20</v>
      </c>
      <c r="B2147" s="45" t="s">
        <v>1859</v>
      </c>
      <c r="C2147" s="45">
        <v>5</v>
      </c>
      <c r="D2147" s="46" t="s">
        <v>2078</v>
      </c>
      <c r="E2147" s="45"/>
      <c r="F2147" s="45"/>
      <c r="G2147" s="45">
        <v>7.1</v>
      </c>
      <c r="H2147" s="48">
        <v>7.1</v>
      </c>
      <c r="I2147" s="45"/>
      <c r="J2147" s="49">
        <v>7.1</v>
      </c>
      <c r="K2147" s="47">
        <v>16</v>
      </c>
      <c r="L2147" s="47">
        <f t="shared" si="26"/>
        <v>113.6</v>
      </c>
      <c r="M2147" s="45"/>
      <c r="N2147" s="47">
        <f t="shared" si="25"/>
        <v>113.6</v>
      </c>
      <c r="O2147" s="45"/>
      <c r="WZX2147" s="4"/>
      <c r="WZY2147" s="4"/>
      <c r="WZZ2147" s="4"/>
      <c r="XAA2147" s="4"/>
      <c r="XAB2147" s="4"/>
      <c r="XAC2147" s="4"/>
      <c r="XAD2147" s="4"/>
      <c r="XAE2147" s="4"/>
      <c r="XAF2147" s="4"/>
      <c r="XAG2147" s="4"/>
      <c r="XAH2147" s="4"/>
      <c r="XAI2147" s="4"/>
      <c r="XAJ2147" s="4"/>
      <c r="XAK2147" s="4"/>
      <c r="XAL2147" s="4"/>
      <c r="XAM2147" s="4"/>
      <c r="XAN2147" s="4"/>
      <c r="XAO2147" s="4"/>
      <c r="XAP2147" s="4"/>
      <c r="XAQ2147" s="4"/>
      <c r="XAR2147" s="4"/>
      <c r="XAS2147" s="4"/>
      <c r="XAT2147" s="4"/>
      <c r="XAU2147" s="4"/>
      <c r="XAV2147" s="4"/>
      <c r="XAW2147" s="4"/>
      <c r="XAX2147" s="4"/>
      <c r="XAY2147" s="4"/>
      <c r="XAZ2147" s="4"/>
      <c r="XBA2147" s="4"/>
      <c r="XBB2147" s="4"/>
      <c r="XBC2147" s="4"/>
    </row>
    <row r="2148" s="1" customFormat="1" ht="12" customHeight="1" spans="1:15 16248:16279">
      <c r="A2148" s="45" t="s">
        <v>20</v>
      </c>
      <c r="B2148" s="45" t="s">
        <v>1859</v>
      </c>
      <c r="C2148" s="88">
        <v>5</v>
      </c>
      <c r="D2148" s="46" t="s">
        <v>2079</v>
      </c>
      <c r="E2148" s="45"/>
      <c r="F2148" s="45"/>
      <c r="G2148" s="88">
        <v>7.1</v>
      </c>
      <c r="H2148" s="48">
        <v>7.1</v>
      </c>
      <c r="I2148" s="45"/>
      <c r="J2148" s="49">
        <v>7.1</v>
      </c>
      <c r="K2148" s="47">
        <v>16</v>
      </c>
      <c r="L2148" s="47">
        <f t="shared" si="26"/>
        <v>113.6</v>
      </c>
      <c r="M2148" s="45"/>
      <c r="N2148" s="47">
        <f t="shared" si="25"/>
        <v>113.6</v>
      </c>
      <c r="O2148" s="45"/>
      <c r="WZX2148" s="4"/>
      <c r="WZY2148" s="4"/>
      <c r="WZZ2148" s="4"/>
      <c r="XAA2148" s="4"/>
      <c r="XAB2148" s="4"/>
      <c r="XAC2148" s="4"/>
      <c r="XAD2148" s="4"/>
      <c r="XAE2148" s="4"/>
      <c r="XAF2148" s="4"/>
      <c r="XAG2148" s="4"/>
      <c r="XAH2148" s="4"/>
      <c r="XAI2148" s="4"/>
      <c r="XAJ2148" s="4"/>
      <c r="XAK2148" s="4"/>
      <c r="XAL2148" s="4"/>
      <c r="XAM2148" s="4"/>
      <c r="XAN2148" s="4"/>
      <c r="XAO2148" s="4"/>
      <c r="XAP2148" s="4"/>
      <c r="XAQ2148" s="4"/>
      <c r="XAR2148" s="4"/>
      <c r="XAS2148" s="4"/>
      <c r="XAT2148" s="4"/>
      <c r="XAU2148" s="4"/>
      <c r="XAV2148" s="4"/>
      <c r="XAW2148" s="4"/>
      <c r="XAX2148" s="4"/>
      <c r="XAY2148" s="4"/>
      <c r="XAZ2148" s="4"/>
      <c r="XBA2148" s="4"/>
      <c r="XBB2148" s="4"/>
      <c r="XBC2148" s="4"/>
    </row>
    <row r="2149" s="1" customFormat="1" ht="12" customHeight="1" spans="1:15 16248:16279">
      <c r="A2149" s="45" t="s">
        <v>20</v>
      </c>
      <c r="B2149" s="45" t="s">
        <v>1859</v>
      </c>
      <c r="C2149" s="45">
        <v>5</v>
      </c>
      <c r="D2149" s="81" t="s">
        <v>2080</v>
      </c>
      <c r="E2149" s="45"/>
      <c r="F2149" s="45"/>
      <c r="G2149" s="45">
        <v>7.1</v>
      </c>
      <c r="H2149" s="48">
        <v>7.1</v>
      </c>
      <c r="I2149" s="45"/>
      <c r="J2149" s="49">
        <v>7.1</v>
      </c>
      <c r="K2149" s="47">
        <v>16</v>
      </c>
      <c r="L2149" s="47">
        <f t="shared" si="26"/>
        <v>113.6</v>
      </c>
      <c r="M2149" s="45"/>
      <c r="N2149" s="47">
        <f t="shared" si="25"/>
        <v>113.6</v>
      </c>
      <c r="O2149" s="45"/>
      <c r="WZX2149" s="4"/>
      <c r="WZY2149" s="4"/>
      <c r="WZZ2149" s="4"/>
      <c r="XAA2149" s="4"/>
      <c r="XAB2149" s="4"/>
      <c r="XAC2149" s="4"/>
      <c r="XAD2149" s="4"/>
      <c r="XAE2149" s="4"/>
      <c r="XAF2149" s="4"/>
      <c r="XAG2149" s="4"/>
      <c r="XAH2149" s="4"/>
      <c r="XAI2149" s="4"/>
      <c r="XAJ2149" s="4"/>
      <c r="XAK2149" s="4"/>
      <c r="XAL2149" s="4"/>
      <c r="XAM2149" s="4"/>
      <c r="XAN2149" s="4"/>
      <c r="XAO2149" s="4"/>
      <c r="XAP2149" s="4"/>
      <c r="XAQ2149" s="4"/>
      <c r="XAR2149" s="4"/>
      <c r="XAS2149" s="4"/>
      <c r="XAT2149" s="4"/>
      <c r="XAU2149" s="4"/>
      <c r="XAV2149" s="4"/>
      <c r="XAW2149" s="4"/>
      <c r="XAX2149" s="4"/>
      <c r="XAY2149" s="4"/>
      <c r="XAZ2149" s="4"/>
      <c r="XBA2149" s="4"/>
      <c r="XBB2149" s="4"/>
      <c r="XBC2149" s="4"/>
    </row>
    <row r="2150" s="1" customFormat="1" ht="12" customHeight="1" spans="1:15 16248:16279">
      <c r="A2150" s="45" t="s">
        <v>20</v>
      </c>
      <c r="B2150" s="45" t="s">
        <v>1859</v>
      </c>
      <c r="C2150" s="88">
        <v>5</v>
      </c>
      <c r="D2150" s="46" t="s">
        <v>2081</v>
      </c>
      <c r="E2150" s="45"/>
      <c r="F2150" s="45"/>
      <c r="G2150" s="88">
        <v>7.1</v>
      </c>
      <c r="H2150" s="48">
        <v>7.1</v>
      </c>
      <c r="I2150" s="45"/>
      <c r="J2150" s="49">
        <v>7.1</v>
      </c>
      <c r="K2150" s="47">
        <v>16</v>
      </c>
      <c r="L2150" s="47">
        <f t="shared" si="26"/>
        <v>113.6</v>
      </c>
      <c r="M2150" s="45"/>
      <c r="N2150" s="47">
        <f t="shared" si="25"/>
        <v>113.6</v>
      </c>
      <c r="O2150" s="45"/>
      <c r="WZX2150" s="4"/>
      <c r="WZY2150" s="4"/>
      <c r="WZZ2150" s="4"/>
      <c r="XAA2150" s="4"/>
      <c r="XAB2150" s="4"/>
      <c r="XAC2150" s="4"/>
      <c r="XAD2150" s="4"/>
      <c r="XAE2150" s="4"/>
      <c r="XAF2150" s="4"/>
      <c r="XAG2150" s="4"/>
      <c r="XAH2150" s="4"/>
      <c r="XAI2150" s="4"/>
      <c r="XAJ2150" s="4"/>
      <c r="XAK2150" s="4"/>
      <c r="XAL2150" s="4"/>
      <c r="XAM2150" s="4"/>
      <c r="XAN2150" s="4"/>
      <c r="XAO2150" s="4"/>
      <c r="XAP2150" s="4"/>
      <c r="XAQ2150" s="4"/>
      <c r="XAR2150" s="4"/>
      <c r="XAS2150" s="4"/>
      <c r="XAT2150" s="4"/>
      <c r="XAU2150" s="4"/>
      <c r="XAV2150" s="4"/>
      <c r="XAW2150" s="4"/>
      <c r="XAX2150" s="4"/>
      <c r="XAY2150" s="4"/>
      <c r="XAZ2150" s="4"/>
      <c r="XBA2150" s="4"/>
      <c r="XBB2150" s="4"/>
      <c r="XBC2150" s="4"/>
    </row>
    <row r="2151" s="1" customFormat="1" ht="12" customHeight="1" spans="1:15 16248:16279">
      <c r="A2151" s="45" t="s">
        <v>20</v>
      </c>
      <c r="B2151" s="45" t="s">
        <v>1859</v>
      </c>
      <c r="C2151" s="45">
        <v>5</v>
      </c>
      <c r="D2151" s="81" t="s">
        <v>2080</v>
      </c>
      <c r="E2151" s="45"/>
      <c r="F2151" s="45"/>
      <c r="G2151" s="45">
        <v>7.1</v>
      </c>
      <c r="H2151" s="48">
        <v>7.1</v>
      </c>
      <c r="I2151" s="45"/>
      <c r="J2151" s="49">
        <v>7.1</v>
      </c>
      <c r="K2151" s="47">
        <v>16</v>
      </c>
      <c r="L2151" s="47">
        <f t="shared" si="26"/>
        <v>113.6</v>
      </c>
      <c r="M2151" s="45"/>
      <c r="N2151" s="47">
        <f t="shared" si="25"/>
        <v>113.6</v>
      </c>
      <c r="O2151" s="45"/>
      <c r="WZX2151" s="4"/>
      <c r="WZY2151" s="4"/>
      <c r="WZZ2151" s="4"/>
      <c r="XAA2151" s="4"/>
      <c r="XAB2151" s="4"/>
      <c r="XAC2151" s="4"/>
      <c r="XAD2151" s="4"/>
      <c r="XAE2151" s="4"/>
      <c r="XAF2151" s="4"/>
      <c r="XAG2151" s="4"/>
      <c r="XAH2151" s="4"/>
      <c r="XAI2151" s="4"/>
      <c r="XAJ2151" s="4"/>
      <c r="XAK2151" s="4"/>
      <c r="XAL2151" s="4"/>
      <c r="XAM2151" s="4"/>
      <c r="XAN2151" s="4"/>
      <c r="XAO2151" s="4"/>
      <c r="XAP2151" s="4"/>
      <c r="XAQ2151" s="4"/>
      <c r="XAR2151" s="4"/>
      <c r="XAS2151" s="4"/>
      <c r="XAT2151" s="4"/>
      <c r="XAU2151" s="4"/>
      <c r="XAV2151" s="4"/>
      <c r="XAW2151" s="4"/>
      <c r="XAX2151" s="4"/>
      <c r="XAY2151" s="4"/>
      <c r="XAZ2151" s="4"/>
      <c r="XBA2151" s="4"/>
      <c r="XBB2151" s="4"/>
      <c r="XBC2151" s="4"/>
    </row>
    <row r="2152" s="1" customFormat="1" ht="12" customHeight="1" spans="1:15 16248:16279">
      <c r="A2152" s="45" t="s">
        <v>20</v>
      </c>
      <c r="B2152" s="45" t="s">
        <v>1859</v>
      </c>
      <c r="C2152" s="88">
        <v>5</v>
      </c>
      <c r="D2152" s="46" t="s">
        <v>2082</v>
      </c>
      <c r="E2152" s="45"/>
      <c r="F2152" s="45"/>
      <c r="G2152" s="88">
        <v>7.1</v>
      </c>
      <c r="H2152" s="48">
        <v>7.1</v>
      </c>
      <c r="I2152" s="45"/>
      <c r="J2152" s="49">
        <v>7.1</v>
      </c>
      <c r="K2152" s="47">
        <v>16</v>
      </c>
      <c r="L2152" s="47">
        <f t="shared" si="26"/>
        <v>113.6</v>
      </c>
      <c r="M2152" s="45"/>
      <c r="N2152" s="47">
        <f t="shared" si="25"/>
        <v>113.6</v>
      </c>
      <c r="O2152" s="45"/>
      <c r="WZX2152" s="4"/>
      <c r="WZY2152" s="4"/>
      <c r="WZZ2152" s="4"/>
      <c r="XAA2152" s="4"/>
      <c r="XAB2152" s="4"/>
      <c r="XAC2152" s="4"/>
      <c r="XAD2152" s="4"/>
      <c r="XAE2152" s="4"/>
      <c r="XAF2152" s="4"/>
      <c r="XAG2152" s="4"/>
      <c r="XAH2152" s="4"/>
      <c r="XAI2152" s="4"/>
      <c r="XAJ2152" s="4"/>
      <c r="XAK2152" s="4"/>
      <c r="XAL2152" s="4"/>
      <c r="XAM2152" s="4"/>
      <c r="XAN2152" s="4"/>
      <c r="XAO2152" s="4"/>
      <c r="XAP2152" s="4"/>
      <c r="XAQ2152" s="4"/>
      <c r="XAR2152" s="4"/>
      <c r="XAS2152" s="4"/>
      <c r="XAT2152" s="4"/>
      <c r="XAU2152" s="4"/>
      <c r="XAV2152" s="4"/>
      <c r="XAW2152" s="4"/>
      <c r="XAX2152" s="4"/>
      <c r="XAY2152" s="4"/>
      <c r="XAZ2152" s="4"/>
      <c r="XBA2152" s="4"/>
      <c r="XBB2152" s="4"/>
      <c r="XBC2152" s="4"/>
    </row>
    <row r="2153" s="1" customFormat="1" ht="12" customHeight="1" spans="1:15 16248:16279">
      <c r="A2153" s="45" t="s">
        <v>20</v>
      </c>
      <c r="B2153" s="45" t="s">
        <v>1859</v>
      </c>
      <c r="C2153" s="45">
        <v>5</v>
      </c>
      <c r="D2153" s="46" t="s">
        <v>2083</v>
      </c>
      <c r="E2153" s="45"/>
      <c r="F2153" s="45"/>
      <c r="G2153" s="45">
        <v>7.1</v>
      </c>
      <c r="H2153" s="48">
        <v>7.1</v>
      </c>
      <c r="I2153" s="45"/>
      <c r="J2153" s="49">
        <v>7.1</v>
      </c>
      <c r="K2153" s="47">
        <v>16</v>
      </c>
      <c r="L2153" s="47">
        <f t="shared" si="26"/>
        <v>113.6</v>
      </c>
      <c r="M2153" s="45"/>
      <c r="N2153" s="47">
        <f t="shared" si="25"/>
        <v>113.6</v>
      </c>
      <c r="O2153" s="47"/>
      <c r="WZX2153" s="4"/>
      <c r="WZY2153" s="4"/>
      <c r="WZZ2153" s="4"/>
      <c r="XAA2153" s="4"/>
      <c r="XAB2153" s="4"/>
      <c r="XAC2153" s="4"/>
      <c r="XAD2153" s="4"/>
      <c r="XAE2153" s="4"/>
      <c r="XAF2153" s="4"/>
      <c r="XAG2153" s="4"/>
      <c r="XAH2153" s="4"/>
      <c r="XAI2153" s="4"/>
      <c r="XAJ2153" s="4"/>
      <c r="XAK2153" s="4"/>
      <c r="XAL2153" s="4"/>
      <c r="XAM2153" s="4"/>
      <c r="XAN2153" s="4"/>
      <c r="XAO2153" s="4"/>
      <c r="XAP2153" s="4"/>
      <c r="XAQ2153" s="4"/>
      <c r="XAR2153" s="4"/>
      <c r="XAS2153" s="4"/>
      <c r="XAT2153" s="4"/>
      <c r="XAU2153" s="4"/>
      <c r="XAV2153" s="4"/>
      <c r="XAW2153" s="4"/>
      <c r="XAX2153" s="4"/>
      <c r="XAY2153" s="4"/>
      <c r="XAZ2153" s="4"/>
      <c r="XBA2153" s="4"/>
      <c r="XBB2153" s="4"/>
      <c r="XBC2153" s="4"/>
    </row>
    <row r="2154" s="1" customFormat="1" ht="12" customHeight="1" spans="1:15 16248:16279">
      <c r="A2154" s="45" t="s">
        <v>20</v>
      </c>
      <c r="B2154" s="45" t="s">
        <v>1859</v>
      </c>
      <c r="C2154" s="88">
        <v>5</v>
      </c>
      <c r="D2154" s="46" t="s">
        <v>2084</v>
      </c>
      <c r="E2154" s="45"/>
      <c r="F2154" s="45"/>
      <c r="G2154" s="88">
        <v>7.1</v>
      </c>
      <c r="H2154" s="48">
        <v>7.1</v>
      </c>
      <c r="I2154" s="45"/>
      <c r="J2154" s="49">
        <v>7.1</v>
      </c>
      <c r="K2154" s="47">
        <v>16</v>
      </c>
      <c r="L2154" s="47">
        <f t="shared" si="26"/>
        <v>113.6</v>
      </c>
      <c r="M2154" s="45"/>
      <c r="N2154" s="47">
        <f t="shared" si="25"/>
        <v>113.6</v>
      </c>
      <c r="O2154" s="47"/>
      <c r="WZX2154" s="4"/>
      <c r="WZY2154" s="4"/>
      <c r="WZZ2154" s="4"/>
      <c r="XAA2154" s="4"/>
      <c r="XAB2154" s="4"/>
      <c r="XAC2154" s="4"/>
      <c r="XAD2154" s="4"/>
      <c r="XAE2154" s="4"/>
      <c r="XAF2154" s="4"/>
      <c r="XAG2154" s="4"/>
      <c r="XAH2154" s="4"/>
      <c r="XAI2154" s="4"/>
      <c r="XAJ2154" s="4"/>
      <c r="XAK2154" s="4"/>
      <c r="XAL2154" s="4"/>
      <c r="XAM2154" s="4"/>
      <c r="XAN2154" s="4"/>
      <c r="XAO2154" s="4"/>
      <c r="XAP2154" s="4"/>
      <c r="XAQ2154" s="4"/>
      <c r="XAR2154" s="4"/>
      <c r="XAS2154" s="4"/>
      <c r="XAT2154" s="4"/>
      <c r="XAU2154" s="4"/>
      <c r="XAV2154" s="4"/>
      <c r="XAW2154" s="4"/>
      <c r="XAX2154" s="4"/>
      <c r="XAY2154" s="4"/>
      <c r="XAZ2154" s="4"/>
      <c r="XBA2154" s="4"/>
      <c r="XBB2154" s="4"/>
      <c r="XBC2154" s="4"/>
    </row>
    <row r="2155" s="1" customFormat="1" ht="12" customHeight="1" spans="1:15 16248:16279">
      <c r="A2155" s="45" t="s">
        <v>20</v>
      </c>
      <c r="B2155" s="45" t="s">
        <v>1859</v>
      </c>
      <c r="C2155" s="45">
        <v>5</v>
      </c>
      <c r="D2155" s="46" t="s">
        <v>2085</v>
      </c>
      <c r="E2155" s="45"/>
      <c r="F2155" s="45"/>
      <c r="G2155" s="45">
        <v>7.1</v>
      </c>
      <c r="H2155" s="48">
        <v>7.1</v>
      </c>
      <c r="I2155" s="45"/>
      <c r="J2155" s="49">
        <v>7.1</v>
      </c>
      <c r="K2155" s="47">
        <v>16</v>
      </c>
      <c r="L2155" s="47">
        <f t="shared" si="26"/>
        <v>113.6</v>
      </c>
      <c r="M2155" s="45"/>
      <c r="N2155" s="47">
        <f t="shared" si="25"/>
        <v>113.6</v>
      </c>
      <c r="O2155" s="45"/>
      <c r="WZX2155" s="4"/>
      <c r="WZY2155" s="4"/>
      <c r="WZZ2155" s="4"/>
      <c r="XAA2155" s="4"/>
      <c r="XAB2155" s="4"/>
      <c r="XAC2155" s="4"/>
      <c r="XAD2155" s="4"/>
      <c r="XAE2155" s="4"/>
      <c r="XAF2155" s="4"/>
      <c r="XAG2155" s="4"/>
      <c r="XAH2155" s="4"/>
      <c r="XAI2155" s="4"/>
      <c r="XAJ2155" s="4"/>
      <c r="XAK2155" s="4"/>
      <c r="XAL2155" s="4"/>
      <c r="XAM2155" s="4"/>
      <c r="XAN2155" s="4"/>
      <c r="XAO2155" s="4"/>
      <c r="XAP2155" s="4"/>
      <c r="XAQ2155" s="4"/>
      <c r="XAR2155" s="4"/>
      <c r="XAS2155" s="4"/>
      <c r="XAT2155" s="4"/>
      <c r="XAU2155" s="4"/>
      <c r="XAV2155" s="4"/>
      <c r="XAW2155" s="4"/>
      <c r="XAX2155" s="4"/>
      <c r="XAY2155" s="4"/>
      <c r="XAZ2155" s="4"/>
      <c r="XBA2155" s="4"/>
      <c r="XBB2155" s="4"/>
      <c r="XBC2155" s="4"/>
    </row>
    <row r="2156" s="1" customFormat="1" ht="12" customHeight="1" spans="1:15 16248:16279">
      <c r="A2156" s="45" t="s">
        <v>20</v>
      </c>
      <c r="B2156" s="45" t="s">
        <v>1859</v>
      </c>
      <c r="C2156" s="88">
        <v>5</v>
      </c>
      <c r="D2156" s="46" t="s">
        <v>2086</v>
      </c>
      <c r="E2156" s="45"/>
      <c r="F2156" s="45"/>
      <c r="G2156" s="88">
        <v>7.1</v>
      </c>
      <c r="H2156" s="48">
        <v>7.1</v>
      </c>
      <c r="I2156" s="45"/>
      <c r="J2156" s="49">
        <v>7.1</v>
      </c>
      <c r="K2156" s="47">
        <v>16</v>
      </c>
      <c r="L2156" s="47">
        <f t="shared" si="26"/>
        <v>113.6</v>
      </c>
      <c r="M2156" s="45"/>
      <c r="N2156" s="47">
        <f t="shared" si="25"/>
        <v>113.6</v>
      </c>
      <c r="O2156" s="45"/>
      <c r="WZX2156" s="4"/>
      <c r="WZY2156" s="4"/>
      <c r="WZZ2156" s="4"/>
      <c r="XAA2156" s="4"/>
      <c r="XAB2156" s="4"/>
      <c r="XAC2156" s="4"/>
      <c r="XAD2156" s="4"/>
      <c r="XAE2156" s="4"/>
      <c r="XAF2156" s="4"/>
      <c r="XAG2156" s="4"/>
      <c r="XAH2156" s="4"/>
      <c r="XAI2156" s="4"/>
      <c r="XAJ2156" s="4"/>
      <c r="XAK2156" s="4"/>
      <c r="XAL2156" s="4"/>
      <c r="XAM2156" s="4"/>
      <c r="XAN2156" s="4"/>
      <c r="XAO2156" s="4"/>
      <c r="XAP2156" s="4"/>
      <c r="XAQ2156" s="4"/>
      <c r="XAR2156" s="4"/>
      <c r="XAS2156" s="4"/>
      <c r="XAT2156" s="4"/>
      <c r="XAU2156" s="4"/>
      <c r="XAV2156" s="4"/>
      <c r="XAW2156" s="4"/>
      <c r="XAX2156" s="4"/>
      <c r="XAY2156" s="4"/>
      <c r="XAZ2156" s="4"/>
      <c r="XBA2156" s="4"/>
      <c r="XBB2156" s="4"/>
      <c r="XBC2156" s="4"/>
    </row>
    <row r="2157" s="1" customFormat="1" ht="12" customHeight="1" spans="1:15 16248:16279">
      <c r="A2157" s="45" t="s">
        <v>20</v>
      </c>
      <c r="B2157" s="45" t="s">
        <v>1859</v>
      </c>
      <c r="C2157" s="45">
        <v>6</v>
      </c>
      <c r="D2157" s="46" t="s">
        <v>2087</v>
      </c>
      <c r="E2157" s="45"/>
      <c r="F2157" s="45"/>
      <c r="G2157" s="45">
        <v>16</v>
      </c>
      <c r="H2157" s="48">
        <v>16</v>
      </c>
      <c r="I2157" s="45"/>
      <c r="J2157" s="49">
        <v>16</v>
      </c>
      <c r="K2157" s="47">
        <v>16</v>
      </c>
      <c r="L2157" s="47">
        <f t="shared" si="26"/>
        <v>256</v>
      </c>
      <c r="M2157" s="45"/>
      <c r="N2157" s="47">
        <f t="shared" si="25"/>
        <v>256</v>
      </c>
      <c r="O2157" s="45"/>
      <c r="WZX2157" s="4"/>
      <c r="WZY2157" s="4"/>
      <c r="WZZ2157" s="4"/>
      <c r="XAA2157" s="4"/>
      <c r="XAB2157" s="4"/>
      <c r="XAC2157" s="4"/>
      <c r="XAD2157" s="4"/>
      <c r="XAE2157" s="4"/>
      <c r="XAF2157" s="4"/>
      <c r="XAG2157" s="4"/>
      <c r="XAH2157" s="4"/>
      <c r="XAI2157" s="4"/>
      <c r="XAJ2157" s="4"/>
      <c r="XAK2157" s="4"/>
      <c r="XAL2157" s="4"/>
      <c r="XAM2157" s="4"/>
      <c r="XAN2157" s="4"/>
      <c r="XAO2157" s="4"/>
      <c r="XAP2157" s="4"/>
      <c r="XAQ2157" s="4"/>
      <c r="XAR2157" s="4"/>
      <c r="XAS2157" s="4"/>
      <c r="XAT2157" s="4"/>
      <c r="XAU2157" s="4"/>
      <c r="XAV2157" s="4"/>
      <c r="XAW2157" s="4"/>
      <c r="XAX2157" s="4"/>
      <c r="XAY2157" s="4"/>
      <c r="XAZ2157" s="4"/>
      <c r="XBA2157" s="4"/>
      <c r="XBB2157" s="4"/>
      <c r="XBC2157" s="4"/>
    </row>
    <row r="2158" s="1" customFormat="1" ht="12" customHeight="1" spans="1:15 16248:16279">
      <c r="A2158" s="45" t="s">
        <v>20</v>
      </c>
      <c r="B2158" s="45" t="s">
        <v>1859</v>
      </c>
      <c r="C2158" s="88">
        <v>6</v>
      </c>
      <c r="D2158" s="46" t="s">
        <v>2088</v>
      </c>
      <c r="E2158" s="45"/>
      <c r="F2158" s="45"/>
      <c r="G2158" s="88">
        <v>10.7</v>
      </c>
      <c r="H2158" s="48">
        <v>10.7</v>
      </c>
      <c r="I2158" s="45"/>
      <c r="J2158" s="49">
        <v>10.7</v>
      </c>
      <c r="K2158" s="47">
        <v>16</v>
      </c>
      <c r="L2158" s="47">
        <f t="shared" si="26"/>
        <v>171.2</v>
      </c>
      <c r="M2158" s="45"/>
      <c r="N2158" s="47">
        <f t="shared" si="25"/>
        <v>171.2</v>
      </c>
      <c r="O2158" s="45"/>
      <c r="WZX2158" s="4"/>
      <c r="WZY2158" s="4"/>
      <c r="WZZ2158" s="4"/>
      <c r="XAA2158" s="4"/>
      <c r="XAB2158" s="4"/>
      <c r="XAC2158" s="4"/>
      <c r="XAD2158" s="4"/>
      <c r="XAE2158" s="4"/>
      <c r="XAF2158" s="4"/>
      <c r="XAG2158" s="4"/>
      <c r="XAH2158" s="4"/>
      <c r="XAI2158" s="4"/>
      <c r="XAJ2158" s="4"/>
      <c r="XAK2158" s="4"/>
      <c r="XAL2158" s="4"/>
      <c r="XAM2158" s="4"/>
      <c r="XAN2158" s="4"/>
      <c r="XAO2158" s="4"/>
      <c r="XAP2158" s="4"/>
      <c r="XAQ2158" s="4"/>
      <c r="XAR2158" s="4"/>
      <c r="XAS2158" s="4"/>
      <c r="XAT2158" s="4"/>
      <c r="XAU2158" s="4"/>
      <c r="XAV2158" s="4"/>
      <c r="XAW2158" s="4"/>
      <c r="XAX2158" s="4"/>
      <c r="XAY2158" s="4"/>
      <c r="XAZ2158" s="4"/>
      <c r="XBA2158" s="4"/>
      <c r="XBB2158" s="4"/>
      <c r="XBC2158" s="4"/>
    </row>
    <row r="2159" s="1" customFormat="1" ht="12" customHeight="1" spans="1:15 16248:16279">
      <c r="A2159" s="45" t="s">
        <v>20</v>
      </c>
      <c r="B2159" s="45" t="s">
        <v>1859</v>
      </c>
      <c r="C2159" s="45">
        <v>6</v>
      </c>
      <c r="D2159" s="46" t="s">
        <v>2089</v>
      </c>
      <c r="E2159" s="45"/>
      <c r="F2159" s="45"/>
      <c r="G2159" s="45">
        <v>19.7</v>
      </c>
      <c r="H2159" s="48">
        <v>19.7</v>
      </c>
      <c r="I2159" s="45"/>
      <c r="J2159" s="49">
        <v>19.7</v>
      </c>
      <c r="K2159" s="47">
        <v>16</v>
      </c>
      <c r="L2159" s="47">
        <f t="shared" si="26"/>
        <v>315.2</v>
      </c>
      <c r="M2159" s="45"/>
      <c r="N2159" s="47">
        <f t="shared" si="25"/>
        <v>315.2</v>
      </c>
      <c r="O2159" s="45"/>
      <c r="WZX2159" s="4"/>
      <c r="WZY2159" s="4"/>
      <c r="WZZ2159" s="4"/>
      <c r="XAA2159" s="4"/>
      <c r="XAB2159" s="4"/>
      <c r="XAC2159" s="4"/>
      <c r="XAD2159" s="4"/>
      <c r="XAE2159" s="4"/>
      <c r="XAF2159" s="4"/>
      <c r="XAG2159" s="4"/>
      <c r="XAH2159" s="4"/>
      <c r="XAI2159" s="4"/>
      <c r="XAJ2159" s="4"/>
      <c r="XAK2159" s="4"/>
      <c r="XAL2159" s="4"/>
      <c r="XAM2159" s="4"/>
      <c r="XAN2159" s="4"/>
      <c r="XAO2159" s="4"/>
      <c r="XAP2159" s="4"/>
      <c r="XAQ2159" s="4"/>
      <c r="XAR2159" s="4"/>
      <c r="XAS2159" s="4"/>
      <c r="XAT2159" s="4"/>
      <c r="XAU2159" s="4"/>
      <c r="XAV2159" s="4"/>
      <c r="XAW2159" s="4"/>
      <c r="XAX2159" s="4"/>
      <c r="XAY2159" s="4"/>
      <c r="XAZ2159" s="4"/>
      <c r="XBA2159" s="4"/>
      <c r="XBB2159" s="4"/>
      <c r="XBC2159" s="4"/>
    </row>
    <row r="2160" s="1" customFormat="1" ht="12" customHeight="1" spans="1:15 16248:16279">
      <c r="A2160" s="45" t="s">
        <v>20</v>
      </c>
      <c r="B2160" s="45" t="s">
        <v>1859</v>
      </c>
      <c r="C2160" s="88">
        <v>6</v>
      </c>
      <c r="D2160" s="46" t="s">
        <v>2090</v>
      </c>
      <c r="E2160" s="45"/>
      <c r="F2160" s="45"/>
      <c r="G2160" s="88">
        <v>10.7</v>
      </c>
      <c r="H2160" s="48">
        <v>10.7</v>
      </c>
      <c r="I2160" s="45"/>
      <c r="J2160" s="49">
        <v>10.7</v>
      </c>
      <c r="K2160" s="47">
        <v>16</v>
      </c>
      <c r="L2160" s="47">
        <f t="shared" si="26"/>
        <v>171.2</v>
      </c>
      <c r="M2160" s="45"/>
      <c r="N2160" s="47">
        <f t="shared" si="25"/>
        <v>171.2</v>
      </c>
      <c r="O2160" s="45"/>
      <c r="WZX2160" s="4"/>
      <c r="WZY2160" s="4"/>
      <c r="WZZ2160" s="4"/>
      <c r="XAA2160" s="4"/>
      <c r="XAB2160" s="4"/>
      <c r="XAC2160" s="4"/>
      <c r="XAD2160" s="4"/>
      <c r="XAE2160" s="4"/>
      <c r="XAF2160" s="4"/>
      <c r="XAG2160" s="4"/>
      <c r="XAH2160" s="4"/>
      <c r="XAI2160" s="4"/>
      <c r="XAJ2160" s="4"/>
      <c r="XAK2160" s="4"/>
      <c r="XAL2160" s="4"/>
      <c r="XAM2160" s="4"/>
      <c r="XAN2160" s="4"/>
      <c r="XAO2160" s="4"/>
      <c r="XAP2160" s="4"/>
      <c r="XAQ2160" s="4"/>
      <c r="XAR2160" s="4"/>
      <c r="XAS2160" s="4"/>
      <c r="XAT2160" s="4"/>
      <c r="XAU2160" s="4"/>
      <c r="XAV2160" s="4"/>
      <c r="XAW2160" s="4"/>
      <c r="XAX2160" s="4"/>
      <c r="XAY2160" s="4"/>
      <c r="XAZ2160" s="4"/>
      <c r="XBA2160" s="4"/>
      <c r="XBB2160" s="4"/>
      <c r="XBC2160" s="4"/>
    </row>
    <row r="2161" s="1" customFormat="1" ht="12" customHeight="1" spans="1:15 16248:16279">
      <c r="A2161" s="45" t="s">
        <v>20</v>
      </c>
      <c r="B2161" s="45" t="s">
        <v>1859</v>
      </c>
      <c r="C2161" s="45">
        <v>6</v>
      </c>
      <c r="D2161" s="46" t="s">
        <v>2091</v>
      </c>
      <c r="E2161" s="45"/>
      <c r="F2161" s="45"/>
      <c r="G2161" s="45">
        <v>10.7</v>
      </c>
      <c r="H2161" s="48">
        <v>10.7</v>
      </c>
      <c r="I2161" s="45"/>
      <c r="J2161" s="49">
        <v>10.7</v>
      </c>
      <c r="K2161" s="47">
        <v>16</v>
      </c>
      <c r="L2161" s="47">
        <f t="shared" si="26"/>
        <v>171.2</v>
      </c>
      <c r="M2161" s="45"/>
      <c r="N2161" s="47">
        <f t="shared" si="25"/>
        <v>171.2</v>
      </c>
      <c r="O2161" s="45"/>
      <c r="WZX2161" s="4"/>
      <c r="WZY2161" s="4"/>
      <c r="WZZ2161" s="4"/>
      <c r="XAA2161" s="4"/>
      <c r="XAB2161" s="4"/>
      <c r="XAC2161" s="4"/>
      <c r="XAD2161" s="4"/>
      <c r="XAE2161" s="4"/>
      <c r="XAF2161" s="4"/>
      <c r="XAG2161" s="4"/>
      <c r="XAH2161" s="4"/>
      <c r="XAI2161" s="4"/>
      <c r="XAJ2161" s="4"/>
      <c r="XAK2161" s="4"/>
      <c r="XAL2161" s="4"/>
      <c r="XAM2161" s="4"/>
      <c r="XAN2161" s="4"/>
      <c r="XAO2161" s="4"/>
      <c r="XAP2161" s="4"/>
      <c r="XAQ2161" s="4"/>
      <c r="XAR2161" s="4"/>
      <c r="XAS2161" s="4"/>
      <c r="XAT2161" s="4"/>
      <c r="XAU2161" s="4"/>
      <c r="XAV2161" s="4"/>
      <c r="XAW2161" s="4"/>
      <c r="XAX2161" s="4"/>
      <c r="XAY2161" s="4"/>
      <c r="XAZ2161" s="4"/>
      <c r="XBA2161" s="4"/>
      <c r="XBB2161" s="4"/>
      <c r="XBC2161" s="4"/>
    </row>
    <row r="2162" s="1" customFormat="1" ht="12" customHeight="1" spans="1:15 16248:16279">
      <c r="A2162" s="45" t="s">
        <v>20</v>
      </c>
      <c r="B2162" s="45" t="s">
        <v>1859</v>
      </c>
      <c r="C2162" s="88">
        <v>6</v>
      </c>
      <c r="D2162" s="81" t="s">
        <v>2092</v>
      </c>
      <c r="E2162" s="45"/>
      <c r="F2162" s="45"/>
      <c r="G2162" s="88">
        <v>13.4</v>
      </c>
      <c r="H2162" s="48">
        <v>13.4</v>
      </c>
      <c r="I2162" s="45"/>
      <c r="J2162" s="49">
        <v>13.4</v>
      </c>
      <c r="K2162" s="47">
        <v>16</v>
      </c>
      <c r="L2162" s="47">
        <f t="shared" si="26"/>
        <v>214.4</v>
      </c>
      <c r="M2162" s="45"/>
      <c r="N2162" s="47">
        <f t="shared" si="25"/>
        <v>214.4</v>
      </c>
      <c r="O2162" s="45"/>
      <c r="WZX2162" s="4"/>
      <c r="WZY2162" s="4"/>
      <c r="WZZ2162" s="4"/>
      <c r="XAA2162" s="4"/>
      <c r="XAB2162" s="4"/>
      <c r="XAC2162" s="4"/>
      <c r="XAD2162" s="4"/>
      <c r="XAE2162" s="4"/>
      <c r="XAF2162" s="4"/>
      <c r="XAG2162" s="4"/>
      <c r="XAH2162" s="4"/>
      <c r="XAI2162" s="4"/>
      <c r="XAJ2162" s="4"/>
      <c r="XAK2162" s="4"/>
      <c r="XAL2162" s="4"/>
      <c r="XAM2162" s="4"/>
      <c r="XAN2162" s="4"/>
      <c r="XAO2162" s="4"/>
      <c r="XAP2162" s="4"/>
      <c r="XAQ2162" s="4"/>
      <c r="XAR2162" s="4"/>
      <c r="XAS2162" s="4"/>
      <c r="XAT2162" s="4"/>
      <c r="XAU2162" s="4"/>
      <c r="XAV2162" s="4"/>
      <c r="XAW2162" s="4"/>
      <c r="XAX2162" s="4"/>
      <c r="XAY2162" s="4"/>
      <c r="XAZ2162" s="4"/>
      <c r="XBA2162" s="4"/>
      <c r="XBB2162" s="4"/>
      <c r="XBC2162" s="4"/>
    </row>
    <row r="2163" s="1" customFormat="1" ht="12" customHeight="1" spans="1:15 16248:16279">
      <c r="A2163" s="45" t="s">
        <v>20</v>
      </c>
      <c r="B2163" s="45" t="s">
        <v>1859</v>
      </c>
      <c r="C2163" s="45">
        <v>6</v>
      </c>
      <c r="D2163" s="81" t="s">
        <v>2092</v>
      </c>
      <c r="E2163" s="45"/>
      <c r="F2163" s="45"/>
      <c r="G2163" s="45">
        <v>10.7</v>
      </c>
      <c r="H2163" s="48">
        <v>10.7</v>
      </c>
      <c r="I2163" s="45"/>
      <c r="J2163" s="49">
        <v>10.7</v>
      </c>
      <c r="K2163" s="47">
        <v>16</v>
      </c>
      <c r="L2163" s="47">
        <f t="shared" si="26"/>
        <v>171.2</v>
      </c>
      <c r="M2163" s="45"/>
      <c r="N2163" s="47">
        <f t="shared" si="25"/>
        <v>171.2</v>
      </c>
      <c r="O2163" s="45"/>
      <c r="WZX2163" s="4"/>
      <c r="WZY2163" s="4"/>
      <c r="WZZ2163" s="4"/>
      <c r="XAA2163" s="4"/>
      <c r="XAB2163" s="4"/>
      <c r="XAC2163" s="4"/>
      <c r="XAD2163" s="4"/>
      <c r="XAE2163" s="4"/>
      <c r="XAF2163" s="4"/>
      <c r="XAG2163" s="4"/>
      <c r="XAH2163" s="4"/>
      <c r="XAI2163" s="4"/>
      <c r="XAJ2163" s="4"/>
      <c r="XAK2163" s="4"/>
      <c r="XAL2163" s="4"/>
      <c r="XAM2163" s="4"/>
      <c r="XAN2163" s="4"/>
      <c r="XAO2163" s="4"/>
      <c r="XAP2163" s="4"/>
      <c r="XAQ2163" s="4"/>
      <c r="XAR2163" s="4"/>
      <c r="XAS2163" s="4"/>
      <c r="XAT2163" s="4"/>
      <c r="XAU2163" s="4"/>
      <c r="XAV2163" s="4"/>
      <c r="XAW2163" s="4"/>
      <c r="XAX2163" s="4"/>
      <c r="XAY2163" s="4"/>
      <c r="XAZ2163" s="4"/>
      <c r="XBA2163" s="4"/>
      <c r="XBB2163" s="4"/>
      <c r="XBC2163" s="4"/>
    </row>
    <row r="2164" s="1" customFormat="1" ht="12" customHeight="1" spans="1:15 16248:16279">
      <c r="A2164" s="45" t="s">
        <v>20</v>
      </c>
      <c r="B2164" s="45" t="s">
        <v>1859</v>
      </c>
      <c r="C2164" s="88">
        <v>6</v>
      </c>
      <c r="D2164" s="81" t="s">
        <v>2093</v>
      </c>
      <c r="E2164" s="45"/>
      <c r="F2164" s="45"/>
      <c r="G2164" s="88">
        <v>10.7</v>
      </c>
      <c r="H2164" s="48">
        <v>10.7</v>
      </c>
      <c r="I2164" s="45"/>
      <c r="J2164" s="49">
        <v>10.7</v>
      </c>
      <c r="K2164" s="47">
        <v>16</v>
      </c>
      <c r="L2164" s="47">
        <f t="shared" si="26"/>
        <v>171.2</v>
      </c>
      <c r="M2164" s="45"/>
      <c r="N2164" s="47">
        <f t="shared" si="25"/>
        <v>171.2</v>
      </c>
      <c r="O2164" s="47"/>
      <c r="WZX2164" s="4"/>
      <c r="WZY2164" s="4"/>
      <c r="WZZ2164" s="4"/>
      <c r="XAA2164" s="4"/>
      <c r="XAB2164" s="4"/>
      <c r="XAC2164" s="4"/>
      <c r="XAD2164" s="4"/>
      <c r="XAE2164" s="4"/>
      <c r="XAF2164" s="4"/>
      <c r="XAG2164" s="4"/>
      <c r="XAH2164" s="4"/>
      <c r="XAI2164" s="4"/>
      <c r="XAJ2164" s="4"/>
      <c r="XAK2164" s="4"/>
      <c r="XAL2164" s="4"/>
      <c r="XAM2164" s="4"/>
      <c r="XAN2164" s="4"/>
      <c r="XAO2164" s="4"/>
      <c r="XAP2164" s="4"/>
      <c r="XAQ2164" s="4"/>
      <c r="XAR2164" s="4"/>
      <c r="XAS2164" s="4"/>
      <c r="XAT2164" s="4"/>
      <c r="XAU2164" s="4"/>
      <c r="XAV2164" s="4"/>
      <c r="XAW2164" s="4"/>
      <c r="XAX2164" s="4"/>
      <c r="XAY2164" s="4"/>
      <c r="XAZ2164" s="4"/>
      <c r="XBA2164" s="4"/>
      <c r="XBB2164" s="4"/>
      <c r="XBC2164" s="4"/>
    </row>
    <row r="2165" s="1" customFormat="1" ht="12" customHeight="1" spans="1:15 16248:16279">
      <c r="A2165" s="45" t="s">
        <v>20</v>
      </c>
      <c r="B2165" s="45" t="s">
        <v>1859</v>
      </c>
      <c r="C2165" s="45">
        <v>6</v>
      </c>
      <c r="D2165" s="81" t="s">
        <v>2093</v>
      </c>
      <c r="E2165" s="45"/>
      <c r="F2165" s="45"/>
      <c r="G2165" s="45">
        <v>8.1</v>
      </c>
      <c r="H2165" s="48">
        <v>8.1</v>
      </c>
      <c r="I2165" s="45"/>
      <c r="J2165" s="49">
        <v>8.1</v>
      </c>
      <c r="K2165" s="47">
        <v>16</v>
      </c>
      <c r="L2165" s="47">
        <f t="shared" si="26"/>
        <v>129.6</v>
      </c>
      <c r="M2165" s="45"/>
      <c r="N2165" s="47">
        <f t="shared" si="25"/>
        <v>129.6</v>
      </c>
      <c r="O2165" s="45"/>
      <c r="WZX2165" s="4"/>
      <c r="WZY2165" s="4"/>
      <c r="WZZ2165" s="4"/>
      <c r="XAA2165" s="4"/>
      <c r="XAB2165" s="4"/>
      <c r="XAC2165" s="4"/>
      <c r="XAD2165" s="4"/>
      <c r="XAE2165" s="4"/>
      <c r="XAF2165" s="4"/>
      <c r="XAG2165" s="4"/>
      <c r="XAH2165" s="4"/>
      <c r="XAI2165" s="4"/>
      <c r="XAJ2165" s="4"/>
      <c r="XAK2165" s="4"/>
      <c r="XAL2165" s="4"/>
      <c r="XAM2165" s="4"/>
      <c r="XAN2165" s="4"/>
      <c r="XAO2165" s="4"/>
      <c r="XAP2165" s="4"/>
      <c r="XAQ2165" s="4"/>
      <c r="XAR2165" s="4"/>
      <c r="XAS2165" s="4"/>
      <c r="XAT2165" s="4"/>
      <c r="XAU2165" s="4"/>
      <c r="XAV2165" s="4"/>
      <c r="XAW2165" s="4"/>
      <c r="XAX2165" s="4"/>
      <c r="XAY2165" s="4"/>
      <c r="XAZ2165" s="4"/>
      <c r="XBA2165" s="4"/>
      <c r="XBB2165" s="4"/>
      <c r="XBC2165" s="4"/>
    </row>
    <row r="2166" s="1" customFormat="1" ht="12" customHeight="1" spans="1:15 16248:16279">
      <c r="A2166" s="45" t="s">
        <v>20</v>
      </c>
      <c r="B2166" s="45" t="s">
        <v>1859</v>
      </c>
      <c r="C2166" s="88">
        <v>6</v>
      </c>
      <c r="D2166" s="46" t="s">
        <v>2094</v>
      </c>
      <c r="E2166" s="45"/>
      <c r="F2166" s="45"/>
      <c r="G2166" s="88">
        <v>8.1</v>
      </c>
      <c r="H2166" s="48">
        <v>8.1</v>
      </c>
      <c r="I2166" s="45"/>
      <c r="J2166" s="49">
        <v>8.1</v>
      </c>
      <c r="K2166" s="47">
        <v>16</v>
      </c>
      <c r="L2166" s="47">
        <f t="shared" si="26"/>
        <v>129.6</v>
      </c>
      <c r="M2166" s="45"/>
      <c r="N2166" s="47">
        <f t="shared" si="25"/>
        <v>129.6</v>
      </c>
      <c r="O2166" s="45"/>
      <c r="WZX2166" s="4"/>
      <c r="WZY2166" s="4"/>
      <c r="WZZ2166" s="4"/>
      <c r="XAA2166" s="4"/>
      <c r="XAB2166" s="4"/>
      <c r="XAC2166" s="4"/>
      <c r="XAD2166" s="4"/>
      <c r="XAE2166" s="4"/>
      <c r="XAF2166" s="4"/>
      <c r="XAG2166" s="4"/>
      <c r="XAH2166" s="4"/>
      <c r="XAI2166" s="4"/>
      <c r="XAJ2166" s="4"/>
      <c r="XAK2166" s="4"/>
      <c r="XAL2166" s="4"/>
      <c r="XAM2166" s="4"/>
      <c r="XAN2166" s="4"/>
      <c r="XAO2166" s="4"/>
      <c r="XAP2166" s="4"/>
      <c r="XAQ2166" s="4"/>
      <c r="XAR2166" s="4"/>
      <c r="XAS2166" s="4"/>
      <c r="XAT2166" s="4"/>
      <c r="XAU2166" s="4"/>
      <c r="XAV2166" s="4"/>
      <c r="XAW2166" s="4"/>
      <c r="XAX2166" s="4"/>
      <c r="XAY2166" s="4"/>
      <c r="XAZ2166" s="4"/>
      <c r="XBA2166" s="4"/>
      <c r="XBB2166" s="4"/>
      <c r="XBC2166" s="4"/>
    </row>
    <row r="2167" s="1" customFormat="1" ht="12" customHeight="1" spans="1:15 16248:16279">
      <c r="A2167" s="45" t="s">
        <v>20</v>
      </c>
      <c r="B2167" s="45" t="s">
        <v>1859</v>
      </c>
      <c r="C2167" s="45">
        <v>6</v>
      </c>
      <c r="D2167" s="46" t="s">
        <v>2095</v>
      </c>
      <c r="E2167" s="45"/>
      <c r="F2167" s="45"/>
      <c r="G2167" s="45">
        <v>13.4</v>
      </c>
      <c r="H2167" s="48">
        <v>13.4</v>
      </c>
      <c r="I2167" s="45"/>
      <c r="J2167" s="49">
        <v>13.4</v>
      </c>
      <c r="K2167" s="47">
        <v>16</v>
      </c>
      <c r="L2167" s="47">
        <f t="shared" si="26"/>
        <v>214.4</v>
      </c>
      <c r="M2167" s="45"/>
      <c r="N2167" s="47">
        <f t="shared" si="25"/>
        <v>214.4</v>
      </c>
      <c r="O2167" s="45"/>
      <c r="WZX2167" s="4"/>
      <c r="WZY2167" s="4"/>
      <c r="WZZ2167" s="4"/>
      <c r="XAA2167" s="4"/>
      <c r="XAB2167" s="4"/>
      <c r="XAC2167" s="4"/>
      <c r="XAD2167" s="4"/>
      <c r="XAE2167" s="4"/>
      <c r="XAF2167" s="4"/>
      <c r="XAG2167" s="4"/>
      <c r="XAH2167" s="4"/>
      <c r="XAI2167" s="4"/>
      <c r="XAJ2167" s="4"/>
      <c r="XAK2167" s="4"/>
      <c r="XAL2167" s="4"/>
      <c r="XAM2167" s="4"/>
      <c r="XAN2167" s="4"/>
      <c r="XAO2167" s="4"/>
      <c r="XAP2167" s="4"/>
      <c r="XAQ2167" s="4"/>
      <c r="XAR2167" s="4"/>
      <c r="XAS2167" s="4"/>
      <c r="XAT2167" s="4"/>
      <c r="XAU2167" s="4"/>
      <c r="XAV2167" s="4"/>
      <c r="XAW2167" s="4"/>
      <c r="XAX2167" s="4"/>
      <c r="XAY2167" s="4"/>
      <c r="XAZ2167" s="4"/>
      <c r="XBA2167" s="4"/>
      <c r="XBB2167" s="4"/>
      <c r="XBC2167" s="4"/>
    </row>
    <row r="2168" s="1" customFormat="1" ht="12" customHeight="1" spans="1:15 16248:16279">
      <c r="A2168" s="45" t="s">
        <v>20</v>
      </c>
      <c r="B2168" s="45" t="s">
        <v>1859</v>
      </c>
      <c r="C2168" s="88">
        <v>6</v>
      </c>
      <c r="D2168" s="46" t="s">
        <v>2096</v>
      </c>
      <c r="E2168" s="45"/>
      <c r="F2168" s="45"/>
      <c r="G2168" s="88">
        <v>10.7</v>
      </c>
      <c r="H2168" s="48">
        <v>10.7</v>
      </c>
      <c r="I2168" s="45"/>
      <c r="J2168" s="49">
        <v>10.7</v>
      </c>
      <c r="K2168" s="47">
        <v>16</v>
      </c>
      <c r="L2168" s="47">
        <f t="shared" si="26"/>
        <v>171.2</v>
      </c>
      <c r="M2168" s="45"/>
      <c r="N2168" s="47">
        <f t="shared" si="25"/>
        <v>171.2</v>
      </c>
      <c r="O2168" s="45"/>
      <c r="WZX2168" s="4"/>
      <c r="WZY2168" s="4"/>
      <c r="WZZ2168" s="4"/>
      <c r="XAA2168" s="4"/>
      <c r="XAB2168" s="4"/>
      <c r="XAC2168" s="4"/>
      <c r="XAD2168" s="4"/>
      <c r="XAE2168" s="4"/>
      <c r="XAF2168" s="4"/>
      <c r="XAG2168" s="4"/>
      <c r="XAH2168" s="4"/>
      <c r="XAI2168" s="4"/>
      <c r="XAJ2168" s="4"/>
      <c r="XAK2168" s="4"/>
      <c r="XAL2168" s="4"/>
      <c r="XAM2168" s="4"/>
      <c r="XAN2168" s="4"/>
      <c r="XAO2168" s="4"/>
      <c r="XAP2168" s="4"/>
      <c r="XAQ2168" s="4"/>
      <c r="XAR2168" s="4"/>
      <c r="XAS2168" s="4"/>
      <c r="XAT2168" s="4"/>
      <c r="XAU2168" s="4"/>
      <c r="XAV2168" s="4"/>
      <c r="XAW2168" s="4"/>
      <c r="XAX2168" s="4"/>
      <c r="XAY2168" s="4"/>
      <c r="XAZ2168" s="4"/>
      <c r="XBA2168" s="4"/>
      <c r="XBB2168" s="4"/>
      <c r="XBC2168" s="4"/>
    </row>
    <row r="2169" s="1" customFormat="1" ht="12" customHeight="1" spans="1:15 16248:16279">
      <c r="A2169" s="45" t="s">
        <v>20</v>
      </c>
      <c r="B2169" s="45" t="s">
        <v>1859</v>
      </c>
      <c r="C2169" s="45">
        <v>6</v>
      </c>
      <c r="D2169" s="46" t="s">
        <v>2097</v>
      </c>
      <c r="E2169" s="45"/>
      <c r="F2169" s="45"/>
      <c r="G2169" s="45">
        <v>8.1</v>
      </c>
      <c r="H2169" s="48">
        <v>8.1</v>
      </c>
      <c r="I2169" s="45"/>
      <c r="J2169" s="49">
        <v>8.1</v>
      </c>
      <c r="K2169" s="47">
        <v>16</v>
      </c>
      <c r="L2169" s="47">
        <f t="shared" si="26"/>
        <v>129.6</v>
      </c>
      <c r="M2169" s="45"/>
      <c r="N2169" s="47">
        <f t="shared" si="25"/>
        <v>129.6</v>
      </c>
      <c r="O2169" s="45"/>
      <c r="WZX2169" s="4"/>
      <c r="WZY2169" s="4"/>
      <c r="WZZ2169" s="4"/>
      <c r="XAA2169" s="4"/>
      <c r="XAB2169" s="4"/>
      <c r="XAC2169" s="4"/>
      <c r="XAD2169" s="4"/>
      <c r="XAE2169" s="4"/>
      <c r="XAF2169" s="4"/>
      <c r="XAG2169" s="4"/>
      <c r="XAH2169" s="4"/>
      <c r="XAI2169" s="4"/>
      <c r="XAJ2169" s="4"/>
      <c r="XAK2169" s="4"/>
      <c r="XAL2169" s="4"/>
      <c r="XAM2169" s="4"/>
      <c r="XAN2169" s="4"/>
      <c r="XAO2169" s="4"/>
      <c r="XAP2169" s="4"/>
      <c r="XAQ2169" s="4"/>
      <c r="XAR2169" s="4"/>
      <c r="XAS2169" s="4"/>
      <c r="XAT2169" s="4"/>
      <c r="XAU2169" s="4"/>
      <c r="XAV2169" s="4"/>
      <c r="XAW2169" s="4"/>
      <c r="XAX2169" s="4"/>
      <c r="XAY2169" s="4"/>
      <c r="XAZ2169" s="4"/>
      <c r="XBA2169" s="4"/>
      <c r="XBB2169" s="4"/>
      <c r="XBC2169" s="4"/>
    </row>
    <row r="2170" s="1" customFormat="1" ht="12" customHeight="1" spans="1:15 16248:16279">
      <c r="A2170" s="45" t="s">
        <v>20</v>
      </c>
      <c r="B2170" s="45" t="s">
        <v>1859</v>
      </c>
      <c r="C2170" s="88">
        <v>6</v>
      </c>
      <c r="D2170" s="46" t="s">
        <v>2098</v>
      </c>
      <c r="E2170" s="45"/>
      <c r="F2170" s="45"/>
      <c r="G2170" s="88">
        <v>8.1</v>
      </c>
      <c r="H2170" s="48">
        <v>8.1</v>
      </c>
      <c r="I2170" s="45"/>
      <c r="J2170" s="49">
        <v>8.1</v>
      </c>
      <c r="K2170" s="47">
        <v>16</v>
      </c>
      <c r="L2170" s="47">
        <f t="shared" si="26"/>
        <v>129.6</v>
      </c>
      <c r="M2170" s="45"/>
      <c r="N2170" s="47">
        <f t="shared" si="25"/>
        <v>129.6</v>
      </c>
      <c r="O2170" s="45"/>
      <c r="WZX2170" s="4"/>
      <c r="WZY2170" s="4"/>
      <c r="WZZ2170" s="4"/>
      <c r="XAA2170" s="4"/>
      <c r="XAB2170" s="4"/>
      <c r="XAC2170" s="4"/>
      <c r="XAD2170" s="4"/>
      <c r="XAE2170" s="4"/>
      <c r="XAF2170" s="4"/>
      <c r="XAG2170" s="4"/>
      <c r="XAH2170" s="4"/>
      <c r="XAI2170" s="4"/>
      <c r="XAJ2170" s="4"/>
      <c r="XAK2170" s="4"/>
      <c r="XAL2170" s="4"/>
      <c r="XAM2170" s="4"/>
      <c r="XAN2170" s="4"/>
      <c r="XAO2170" s="4"/>
      <c r="XAP2170" s="4"/>
      <c r="XAQ2170" s="4"/>
      <c r="XAR2170" s="4"/>
      <c r="XAS2170" s="4"/>
      <c r="XAT2170" s="4"/>
      <c r="XAU2170" s="4"/>
      <c r="XAV2170" s="4"/>
      <c r="XAW2170" s="4"/>
      <c r="XAX2170" s="4"/>
      <c r="XAY2170" s="4"/>
      <c r="XAZ2170" s="4"/>
      <c r="XBA2170" s="4"/>
      <c r="XBB2170" s="4"/>
      <c r="XBC2170" s="4"/>
    </row>
    <row r="2171" s="1" customFormat="1" ht="12" customHeight="1" spans="1:15 16248:16279">
      <c r="A2171" s="45" t="s">
        <v>20</v>
      </c>
      <c r="B2171" s="45" t="s">
        <v>1859</v>
      </c>
      <c r="C2171" s="45">
        <v>6</v>
      </c>
      <c r="D2171" s="46" t="s">
        <v>2099</v>
      </c>
      <c r="E2171" s="45"/>
      <c r="F2171" s="45"/>
      <c r="G2171" s="45">
        <v>13.4</v>
      </c>
      <c r="H2171" s="48">
        <v>13.4</v>
      </c>
      <c r="I2171" s="45"/>
      <c r="J2171" s="49">
        <v>13.4</v>
      </c>
      <c r="K2171" s="47">
        <v>16</v>
      </c>
      <c r="L2171" s="47">
        <f t="shared" si="26"/>
        <v>214.4</v>
      </c>
      <c r="M2171" s="45"/>
      <c r="N2171" s="47">
        <f t="shared" ref="N2171:N2234" si="27">L2171</f>
        <v>214.4</v>
      </c>
      <c r="O2171" s="45"/>
      <c r="WZX2171" s="4"/>
      <c r="WZY2171" s="4"/>
      <c r="WZZ2171" s="4"/>
      <c r="XAA2171" s="4"/>
      <c r="XAB2171" s="4"/>
      <c r="XAC2171" s="4"/>
      <c r="XAD2171" s="4"/>
      <c r="XAE2171" s="4"/>
      <c r="XAF2171" s="4"/>
      <c r="XAG2171" s="4"/>
      <c r="XAH2171" s="4"/>
      <c r="XAI2171" s="4"/>
      <c r="XAJ2171" s="4"/>
      <c r="XAK2171" s="4"/>
      <c r="XAL2171" s="4"/>
      <c r="XAM2171" s="4"/>
      <c r="XAN2171" s="4"/>
      <c r="XAO2171" s="4"/>
      <c r="XAP2171" s="4"/>
      <c r="XAQ2171" s="4"/>
      <c r="XAR2171" s="4"/>
      <c r="XAS2171" s="4"/>
      <c r="XAT2171" s="4"/>
      <c r="XAU2171" s="4"/>
      <c r="XAV2171" s="4"/>
      <c r="XAW2171" s="4"/>
      <c r="XAX2171" s="4"/>
      <c r="XAY2171" s="4"/>
      <c r="XAZ2171" s="4"/>
      <c r="XBA2171" s="4"/>
      <c r="XBB2171" s="4"/>
      <c r="XBC2171" s="4"/>
    </row>
    <row r="2172" s="1" customFormat="1" ht="12" customHeight="1" spans="1:15 16248:16279">
      <c r="A2172" s="45" t="s">
        <v>20</v>
      </c>
      <c r="B2172" s="45" t="s">
        <v>1859</v>
      </c>
      <c r="C2172" s="88">
        <v>6</v>
      </c>
      <c r="D2172" s="46" t="s">
        <v>2100</v>
      </c>
      <c r="E2172" s="45"/>
      <c r="F2172" s="45"/>
      <c r="G2172" s="88">
        <v>5.4</v>
      </c>
      <c r="H2172" s="48">
        <v>5.4</v>
      </c>
      <c r="I2172" s="45"/>
      <c r="J2172" s="49">
        <v>5.4</v>
      </c>
      <c r="K2172" s="47">
        <v>16</v>
      </c>
      <c r="L2172" s="47">
        <f t="shared" si="26"/>
        <v>86.4</v>
      </c>
      <c r="M2172" s="45"/>
      <c r="N2172" s="47">
        <f t="shared" si="27"/>
        <v>86.4</v>
      </c>
      <c r="O2172" s="45"/>
      <c r="WZX2172" s="4"/>
      <c r="WZY2172" s="4"/>
      <c r="WZZ2172" s="4"/>
      <c r="XAA2172" s="4"/>
      <c r="XAB2172" s="4"/>
      <c r="XAC2172" s="4"/>
      <c r="XAD2172" s="4"/>
      <c r="XAE2172" s="4"/>
      <c r="XAF2172" s="4"/>
      <c r="XAG2172" s="4"/>
      <c r="XAH2172" s="4"/>
      <c r="XAI2172" s="4"/>
      <c r="XAJ2172" s="4"/>
      <c r="XAK2172" s="4"/>
      <c r="XAL2172" s="4"/>
      <c r="XAM2172" s="4"/>
      <c r="XAN2172" s="4"/>
      <c r="XAO2172" s="4"/>
      <c r="XAP2172" s="4"/>
      <c r="XAQ2172" s="4"/>
      <c r="XAR2172" s="4"/>
      <c r="XAS2172" s="4"/>
      <c r="XAT2172" s="4"/>
      <c r="XAU2172" s="4"/>
      <c r="XAV2172" s="4"/>
      <c r="XAW2172" s="4"/>
      <c r="XAX2172" s="4"/>
      <c r="XAY2172" s="4"/>
      <c r="XAZ2172" s="4"/>
      <c r="XBA2172" s="4"/>
      <c r="XBB2172" s="4"/>
      <c r="XBC2172" s="4"/>
    </row>
    <row r="2173" s="1" customFormat="1" ht="12" customHeight="1" spans="1:15 16248:16279">
      <c r="A2173" s="45" t="s">
        <v>20</v>
      </c>
      <c r="B2173" s="45" t="s">
        <v>1859</v>
      </c>
      <c r="C2173" s="45">
        <v>6</v>
      </c>
      <c r="D2173" s="46" t="s">
        <v>2101</v>
      </c>
      <c r="E2173" s="45"/>
      <c r="F2173" s="45"/>
      <c r="G2173" s="45">
        <v>13.4</v>
      </c>
      <c r="H2173" s="48">
        <v>13.4</v>
      </c>
      <c r="I2173" s="45"/>
      <c r="J2173" s="49">
        <v>13.4</v>
      </c>
      <c r="K2173" s="47">
        <v>16</v>
      </c>
      <c r="L2173" s="47">
        <f t="shared" si="26"/>
        <v>214.4</v>
      </c>
      <c r="M2173" s="45"/>
      <c r="N2173" s="47">
        <f t="shared" si="27"/>
        <v>214.4</v>
      </c>
      <c r="O2173" s="45"/>
      <c r="WZX2173" s="4"/>
      <c r="WZY2173" s="4"/>
      <c r="WZZ2173" s="4"/>
      <c r="XAA2173" s="4"/>
      <c r="XAB2173" s="4"/>
      <c r="XAC2173" s="4"/>
      <c r="XAD2173" s="4"/>
      <c r="XAE2173" s="4"/>
      <c r="XAF2173" s="4"/>
      <c r="XAG2173" s="4"/>
      <c r="XAH2173" s="4"/>
      <c r="XAI2173" s="4"/>
      <c r="XAJ2173" s="4"/>
      <c r="XAK2173" s="4"/>
      <c r="XAL2173" s="4"/>
      <c r="XAM2173" s="4"/>
      <c r="XAN2173" s="4"/>
      <c r="XAO2173" s="4"/>
      <c r="XAP2173" s="4"/>
      <c r="XAQ2173" s="4"/>
      <c r="XAR2173" s="4"/>
      <c r="XAS2173" s="4"/>
      <c r="XAT2173" s="4"/>
      <c r="XAU2173" s="4"/>
      <c r="XAV2173" s="4"/>
      <c r="XAW2173" s="4"/>
      <c r="XAX2173" s="4"/>
      <c r="XAY2173" s="4"/>
      <c r="XAZ2173" s="4"/>
      <c r="XBA2173" s="4"/>
      <c r="XBB2173" s="4"/>
      <c r="XBC2173" s="4"/>
    </row>
    <row r="2174" s="1" customFormat="1" ht="12" customHeight="1" spans="1:15 16248:16279">
      <c r="A2174" s="45" t="s">
        <v>20</v>
      </c>
      <c r="B2174" s="45" t="s">
        <v>1859</v>
      </c>
      <c r="C2174" s="88">
        <v>6</v>
      </c>
      <c r="D2174" s="46" t="s">
        <v>2102</v>
      </c>
      <c r="E2174" s="45"/>
      <c r="F2174" s="45"/>
      <c r="G2174" s="88">
        <v>10.7</v>
      </c>
      <c r="H2174" s="48">
        <v>10.7</v>
      </c>
      <c r="I2174" s="45"/>
      <c r="J2174" s="49">
        <v>10.7</v>
      </c>
      <c r="K2174" s="47">
        <v>16</v>
      </c>
      <c r="L2174" s="47">
        <f t="shared" si="26"/>
        <v>171.2</v>
      </c>
      <c r="M2174" s="45"/>
      <c r="N2174" s="47">
        <f t="shared" si="27"/>
        <v>171.2</v>
      </c>
      <c r="O2174" s="45"/>
      <c r="WZX2174" s="4"/>
      <c r="WZY2174" s="4"/>
      <c r="WZZ2174" s="4"/>
      <c r="XAA2174" s="4"/>
      <c r="XAB2174" s="4"/>
      <c r="XAC2174" s="4"/>
      <c r="XAD2174" s="4"/>
      <c r="XAE2174" s="4"/>
      <c r="XAF2174" s="4"/>
      <c r="XAG2174" s="4"/>
      <c r="XAH2174" s="4"/>
      <c r="XAI2174" s="4"/>
      <c r="XAJ2174" s="4"/>
      <c r="XAK2174" s="4"/>
      <c r="XAL2174" s="4"/>
      <c r="XAM2174" s="4"/>
      <c r="XAN2174" s="4"/>
      <c r="XAO2174" s="4"/>
      <c r="XAP2174" s="4"/>
      <c r="XAQ2174" s="4"/>
      <c r="XAR2174" s="4"/>
      <c r="XAS2174" s="4"/>
      <c r="XAT2174" s="4"/>
      <c r="XAU2174" s="4"/>
      <c r="XAV2174" s="4"/>
      <c r="XAW2174" s="4"/>
      <c r="XAX2174" s="4"/>
      <c r="XAY2174" s="4"/>
      <c r="XAZ2174" s="4"/>
      <c r="XBA2174" s="4"/>
      <c r="XBB2174" s="4"/>
      <c r="XBC2174" s="4"/>
    </row>
    <row r="2175" s="1" customFormat="1" ht="12" customHeight="1" spans="1:15 16248:16279">
      <c r="A2175" s="45" t="s">
        <v>20</v>
      </c>
      <c r="B2175" s="45" t="s">
        <v>1859</v>
      </c>
      <c r="C2175" s="45">
        <v>6</v>
      </c>
      <c r="D2175" s="46" t="s">
        <v>2103</v>
      </c>
      <c r="E2175" s="45"/>
      <c r="F2175" s="45"/>
      <c r="G2175" s="45">
        <v>13.4</v>
      </c>
      <c r="H2175" s="48">
        <v>13.4</v>
      </c>
      <c r="I2175" s="45"/>
      <c r="J2175" s="49">
        <v>13.4</v>
      </c>
      <c r="K2175" s="47">
        <v>16</v>
      </c>
      <c r="L2175" s="47">
        <f t="shared" si="26"/>
        <v>214.4</v>
      </c>
      <c r="M2175" s="45"/>
      <c r="N2175" s="47">
        <f t="shared" si="27"/>
        <v>214.4</v>
      </c>
      <c r="O2175" s="45"/>
      <c r="WZX2175" s="4"/>
      <c r="WZY2175" s="4"/>
      <c r="WZZ2175" s="4"/>
      <c r="XAA2175" s="4"/>
      <c r="XAB2175" s="4"/>
      <c r="XAC2175" s="4"/>
      <c r="XAD2175" s="4"/>
      <c r="XAE2175" s="4"/>
      <c r="XAF2175" s="4"/>
      <c r="XAG2175" s="4"/>
      <c r="XAH2175" s="4"/>
      <c r="XAI2175" s="4"/>
      <c r="XAJ2175" s="4"/>
      <c r="XAK2175" s="4"/>
      <c r="XAL2175" s="4"/>
      <c r="XAM2175" s="4"/>
      <c r="XAN2175" s="4"/>
      <c r="XAO2175" s="4"/>
      <c r="XAP2175" s="4"/>
      <c r="XAQ2175" s="4"/>
      <c r="XAR2175" s="4"/>
      <c r="XAS2175" s="4"/>
      <c r="XAT2175" s="4"/>
      <c r="XAU2175" s="4"/>
      <c r="XAV2175" s="4"/>
      <c r="XAW2175" s="4"/>
      <c r="XAX2175" s="4"/>
      <c r="XAY2175" s="4"/>
      <c r="XAZ2175" s="4"/>
      <c r="XBA2175" s="4"/>
      <c r="XBB2175" s="4"/>
      <c r="XBC2175" s="4"/>
    </row>
    <row r="2176" s="1" customFormat="1" ht="12" customHeight="1" spans="1:15 16248:16279">
      <c r="A2176" s="45" t="s">
        <v>20</v>
      </c>
      <c r="B2176" s="45" t="s">
        <v>1859</v>
      </c>
      <c r="C2176" s="88">
        <v>6</v>
      </c>
      <c r="D2176" s="46" t="s">
        <v>2104</v>
      </c>
      <c r="E2176" s="45"/>
      <c r="F2176" s="45"/>
      <c r="G2176" s="88">
        <v>5.4</v>
      </c>
      <c r="H2176" s="48">
        <v>5.4</v>
      </c>
      <c r="I2176" s="45"/>
      <c r="J2176" s="49">
        <v>5.4</v>
      </c>
      <c r="K2176" s="47">
        <v>16</v>
      </c>
      <c r="L2176" s="47">
        <f t="shared" si="26"/>
        <v>86.4</v>
      </c>
      <c r="M2176" s="45"/>
      <c r="N2176" s="47">
        <f t="shared" si="27"/>
        <v>86.4</v>
      </c>
      <c r="O2176" s="45"/>
      <c r="WZX2176" s="4"/>
      <c r="WZY2176" s="4"/>
      <c r="WZZ2176" s="4"/>
      <c r="XAA2176" s="4"/>
      <c r="XAB2176" s="4"/>
      <c r="XAC2176" s="4"/>
      <c r="XAD2176" s="4"/>
      <c r="XAE2176" s="4"/>
      <c r="XAF2176" s="4"/>
      <c r="XAG2176" s="4"/>
      <c r="XAH2176" s="4"/>
      <c r="XAI2176" s="4"/>
      <c r="XAJ2176" s="4"/>
      <c r="XAK2176" s="4"/>
      <c r="XAL2176" s="4"/>
      <c r="XAM2176" s="4"/>
      <c r="XAN2176" s="4"/>
      <c r="XAO2176" s="4"/>
      <c r="XAP2176" s="4"/>
      <c r="XAQ2176" s="4"/>
      <c r="XAR2176" s="4"/>
      <c r="XAS2176" s="4"/>
      <c r="XAT2176" s="4"/>
      <c r="XAU2176" s="4"/>
      <c r="XAV2176" s="4"/>
      <c r="XAW2176" s="4"/>
      <c r="XAX2176" s="4"/>
      <c r="XAY2176" s="4"/>
      <c r="XAZ2176" s="4"/>
      <c r="XBA2176" s="4"/>
      <c r="XBB2176" s="4"/>
      <c r="XBC2176" s="4"/>
    </row>
    <row r="2177" s="1" customFormat="1" ht="12" customHeight="1" spans="1:15 16248:16279">
      <c r="A2177" s="45" t="s">
        <v>20</v>
      </c>
      <c r="B2177" s="45" t="s">
        <v>1859</v>
      </c>
      <c r="C2177" s="45">
        <v>6</v>
      </c>
      <c r="D2177" s="46" t="s">
        <v>2105</v>
      </c>
      <c r="E2177" s="45"/>
      <c r="F2177" s="45"/>
      <c r="G2177" s="45">
        <v>10.7</v>
      </c>
      <c r="H2177" s="48">
        <v>10.7</v>
      </c>
      <c r="I2177" s="45"/>
      <c r="J2177" s="49">
        <v>10.7</v>
      </c>
      <c r="K2177" s="47">
        <v>16</v>
      </c>
      <c r="L2177" s="47">
        <f t="shared" si="26"/>
        <v>171.2</v>
      </c>
      <c r="M2177" s="45"/>
      <c r="N2177" s="47">
        <f t="shared" si="27"/>
        <v>171.2</v>
      </c>
      <c r="O2177" s="45"/>
      <c r="WZX2177" s="4"/>
      <c r="WZY2177" s="4"/>
      <c r="WZZ2177" s="4"/>
      <c r="XAA2177" s="4"/>
      <c r="XAB2177" s="4"/>
      <c r="XAC2177" s="4"/>
      <c r="XAD2177" s="4"/>
      <c r="XAE2177" s="4"/>
      <c r="XAF2177" s="4"/>
      <c r="XAG2177" s="4"/>
      <c r="XAH2177" s="4"/>
      <c r="XAI2177" s="4"/>
      <c r="XAJ2177" s="4"/>
      <c r="XAK2177" s="4"/>
      <c r="XAL2177" s="4"/>
      <c r="XAM2177" s="4"/>
      <c r="XAN2177" s="4"/>
      <c r="XAO2177" s="4"/>
      <c r="XAP2177" s="4"/>
      <c r="XAQ2177" s="4"/>
      <c r="XAR2177" s="4"/>
      <c r="XAS2177" s="4"/>
      <c r="XAT2177" s="4"/>
      <c r="XAU2177" s="4"/>
      <c r="XAV2177" s="4"/>
      <c r="XAW2177" s="4"/>
      <c r="XAX2177" s="4"/>
      <c r="XAY2177" s="4"/>
      <c r="XAZ2177" s="4"/>
      <c r="XBA2177" s="4"/>
      <c r="XBB2177" s="4"/>
      <c r="XBC2177" s="4"/>
    </row>
    <row r="2178" s="1" customFormat="1" ht="12" customHeight="1" spans="1:15 16248:16279">
      <c r="A2178" s="45" t="s">
        <v>20</v>
      </c>
      <c r="B2178" s="45" t="s">
        <v>1859</v>
      </c>
      <c r="C2178" s="88">
        <v>6</v>
      </c>
      <c r="D2178" s="46" t="s">
        <v>2106</v>
      </c>
      <c r="E2178" s="45"/>
      <c r="F2178" s="45"/>
      <c r="G2178" s="88">
        <v>10.7</v>
      </c>
      <c r="H2178" s="48">
        <v>10.7</v>
      </c>
      <c r="I2178" s="45"/>
      <c r="J2178" s="49">
        <v>10.7</v>
      </c>
      <c r="K2178" s="47">
        <v>16</v>
      </c>
      <c r="L2178" s="47">
        <f t="shared" si="26"/>
        <v>171.2</v>
      </c>
      <c r="M2178" s="45"/>
      <c r="N2178" s="47">
        <f t="shared" si="27"/>
        <v>171.2</v>
      </c>
      <c r="O2178" s="45"/>
      <c r="WZX2178" s="4"/>
      <c r="WZY2178" s="4"/>
      <c r="WZZ2178" s="4"/>
      <c r="XAA2178" s="4"/>
      <c r="XAB2178" s="4"/>
      <c r="XAC2178" s="4"/>
      <c r="XAD2178" s="4"/>
      <c r="XAE2178" s="4"/>
      <c r="XAF2178" s="4"/>
      <c r="XAG2178" s="4"/>
      <c r="XAH2178" s="4"/>
      <c r="XAI2178" s="4"/>
      <c r="XAJ2178" s="4"/>
      <c r="XAK2178" s="4"/>
      <c r="XAL2178" s="4"/>
      <c r="XAM2178" s="4"/>
      <c r="XAN2178" s="4"/>
      <c r="XAO2178" s="4"/>
      <c r="XAP2178" s="4"/>
      <c r="XAQ2178" s="4"/>
      <c r="XAR2178" s="4"/>
      <c r="XAS2178" s="4"/>
      <c r="XAT2178" s="4"/>
      <c r="XAU2178" s="4"/>
      <c r="XAV2178" s="4"/>
      <c r="XAW2178" s="4"/>
      <c r="XAX2178" s="4"/>
      <c r="XAY2178" s="4"/>
      <c r="XAZ2178" s="4"/>
      <c r="XBA2178" s="4"/>
      <c r="XBB2178" s="4"/>
      <c r="XBC2178" s="4"/>
    </row>
    <row r="2179" s="1" customFormat="1" ht="12" customHeight="1" spans="1:15 16248:16279">
      <c r="A2179" s="45" t="s">
        <v>20</v>
      </c>
      <c r="B2179" s="45" t="s">
        <v>1859</v>
      </c>
      <c r="C2179" s="45">
        <v>6</v>
      </c>
      <c r="D2179" s="46" t="s">
        <v>2107</v>
      </c>
      <c r="E2179" s="45"/>
      <c r="F2179" s="45"/>
      <c r="G2179" s="45">
        <v>13.4</v>
      </c>
      <c r="H2179" s="48">
        <v>13.4</v>
      </c>
      <c r="I2179" s="45"/>
      <c r="J2179" s="49">
        <v>13.4</v>
      </c>
      <c r="K2179" s="47">
        <v>16</v>
      </c>
      <c r="L2179" s="47">
        <f t="shared" si="26"/>
        <v>214.4</v>
      </c>
      <c r="M2179" s="45"/>
      <c r="N2179" s="47">
        <f t="shared" si="27"/>
        <v>214.4</v>
      </c>
      <c r="O2179" s="45"/>
      <c r="WZX2179" s="4"/>
      <c r="WZY2179" s="4"/>
      <c r="WZZ2179" s="4"/>
      <c r="XAA2179" s="4"/>
      <c r="XAB2179" s="4"/>
      <c r="XAC2179" s="4"/>
      <c r="XAD2179" s="4"/>
      <c r="XAE2179" s="4"/>
      <c r="XAF2179" s="4"/>
      <c r="XAG2179" s="4"/>
      <c r="XAH2179" s="4"/>
      <c r="XAI2179" s="4"/>
      <c r="XAJ2179" s="4"/>
      <c r="XAK2179" s="4"/>
      <c r="XAL2179" s="4"/>
      <c r="XAM2179" s="4"/>
      <c r="XAN2179" s="4"/>
      <c r="XAO2179" s="4"/>
      <c r="XAP2179" s="4"/>
      <c r="XAQ2179" s="4"/>
      <c r="XAR2179" s="4"/>
      <c r="XAS2179" s="4"/>
      <c r="XAT2179" s="4"/>
      <c r="XAU2179" s="4"/>
      <c r="XAV2179" s="4"/>
      <c r="XAW2179" s="4"/>
      <c r="XAX2179" s="4"/>
      <c r="XAY2179" s="4"/>
      <c r="XAZ2179" s="4"/>
      <c r="XBA2179" s="4"/>
      <c r="XBB2179" s="4"/>
      <c r="XBC2179" s="4"/>
    </row>
    <row r="2180" s="1" customFormat="1" ht="12" customHeight="1" spans="1:15 16248:16279">
      <c r="A2180" s="45" t="s">
        <v>20</v>
      </c>
      <c r="B2180" s="45" t="s">
        <v>1859</v>
      </c>
      <c r="C2180" s="88">
        <v>6</v>
      </c>
      <c r="D2180" s="46" t="s">
        <v>2108</v>
      </c>
      <c r="E2180" s="45"/>
      <c r="F2180" s="45"/>
      <c r="G2180" s="88">
        <v>16</v>
      </c>
      <c r="H2180" s="48">
        <v>16</v>
      </c>
      <c r="I2180" s="45"/>
      <c r="J2180" s="49">
        <v>16</v>
      </c>
      <c r="K2180" s="47">
        <v>16</v>
      </c>
      <c r="L2180" s="47">
        <f t="shared" si="26"/>
        <v>256</v>
      </c>
      <c r="M2180" s="45"/>
      <c r="N2180" s="47">
        <f t="shared" si="27"/>
        <v>256</v>
      </c>
      <c r="O2180" s="45"/>
      <c r="WZX2180" s="4"/>
      <c r="WZY2180" s="4"/>
      <c r="WZZ2180" s="4"/>
      <c r="XAA2180" s="4"/>
      <c r="XAB2180" s="4"/>
      <c r="XAC2180" s="4"/>
      <c r="XAD2180" s="4"/>
      <c r="XAE2180" s="4"/>
      <c r="XAF2180" s="4"/>
      <c r="XAG2180" s="4"/>
      <c r="XAH2180" s="4"/>
      <c r="XAI2180" s="4"/>
      <c r="XAJ2180" s="4"/>
      <c r="XAK2180" s="4"/>
      <c r="XAL2180" s="4"/>
      <c r="XAM2180" s="4"/>
      <c r="XAN2180" s="4"/>
      <c r="XAO2180" s="4"/>
      <c r="XAP2180" s="4"/>
      <c r="XAQ2180" s="4"/>
      <c r="XAR2180" s="4"/>
      <c r="XAS2180" s="4"/>
      <c r="XAT2180" s="4"/>
      <c r="XAU2180" s="4"/>
      <c r="XAV2180" s="4"/>
      <c r="XAW2180" s="4"/>
      <c r="XAX2180" s="4"/>
      <c r="XAY2180" s="4"/>
      <c r="XAZ2180" s="4"/>
      <c r="XBA2180" s="4"/>
      <c r="XBB2180" s="4"/>
      <c r="XBC2180" s="4"/>
    </row>
    <row r="2181" s="1" customFormat="1" ht="12" customHeight="1" spans="1:15 16248:16279">
      <c r="A2181" s="45" t="s">
        <v>20</v>
      </c>
      <c r="B2181" s="45" t="s">
        <v>1859</v>
      </c>
      <c r="C2181" s="45">
        <v>6</v>
      </c>
      <c r="D2181" s="46" t="s">
        <v>2109</v>
      </c>
      <c r="E2181" s="45"/>
      <c r="F2181" s="45"/>
      <c r="G2181" s="45">
        <v>13.4</v>
      </c>
      <c r="H2181" s="48">
        <v>13.4</v>
      </c>
      <c r="I2181" s="45"/>
      <c r="J2181" s="49">
        <v>13.4</v>
      </c>
      <c r="K2181" s="47">
        <v>16</v>
      </c>
      <c r="L2181" s="47">
        <f t="shared" si="26"/>
        <v>214.4</v>
      </c>
      <c r="M2181" s="45"/>
      <c r="N2181" s="47">
        <f t="shared" si="27"/>
        <v>214.4</v>
      </c>
      <c r="O2181" s="45"/>
      <c r="WZX2181" s="4"/>
      <c r="WZY2181" s="4"/>
      <c r="WZZ2181" s="4"/>
      <c r="XAA2181" s="4"/>
      <c r="XAB2181" s="4"/>
      <c r="XAC2181" s="4"/>
      <c r="XAD2181" s="4"/>
      <c r="XAE2181" s="4"/>
      <c r="XAF2181" s="4"/>
      <c r="XAG2181" s="4"/>
      <c r="XAH2181" s="4"/>
      <c r="XAI2181" s="4"/>
      <c r="XAJ2181" s="4"/>
      <c r="XAK2181" s="4"/>
      <c r="XAL2181" s="4"/>
      <c r="XAM2181" s="4"/>
      <c r="XAN2181" s="4"/>
      <c r="XAO2181" s="4"/>
      <c r="XAP2181" s="4"/>
      <c r="XAQ2181" s="4"/>
      <c r="XAR2181" s="4"/>
      <c r="XAS2181" s="4"/>
      <c r="XAT2181" s="4"/>
      <c r="XAU2181" s="4"/>
      <c r="XAV2181" s="4"/>
      <c r="XAW2181" s="4"/>
      <c r="XAX2181" s="4"/>
      <c r="XAY2181" s="4"/>
      <c r="XAZ2181" s="4"/>
      <c r="XBA2181" s="4"/>
      <c r="XBB2181" s="4"/>
      <c r="XBC2181" s="4"/>
    </row>
    <row r="2182" s="1" customFormat="1" ht="12" customHeight="1" spans="1:15 16248:16279">
      <c r="A2182" s="45" t="s">
        <v>20</v>
      </c>
      <c r="B2182" s="45" t="s">
        <v>1859</v>
      </c>
      <c r="C2182" s="88">
        <v>6</v>
      </c>
      <c r="D2182" s="46" t="s">
        <v>2110</v>
      </c>
      <c r="E2182" s="45"/>
      <c r="F2182" s="45"/>
      <c r="G2182" s="88">
        <v>16</v>
      </c>
      <c r="H2182" s="48">
        <v>16</v>
      </c>
      <c r="I2182" s="45"/>
      <c r="J2182" s="49">
        <v>16</v>
      </c>
      <c r="K2182" s="47">
        <v>16</v>
      </c>
      <c r="L2182" s="47">
        <f t="shared" si="26"/>
        <v>256</v>
      </c>
      <c r="M2182" s="45"/>
      <c r="N2182" s="47">
        <f t="shared" si="27"/>
        <v>256</v>
      </c>
      <c r="O2182" s="45"/>
      <c r="WZX2182" s="4"/>
      <c r="WZY2182" s="4"/>
      <c r="WZZ2182" s="4"/>
      <c r="XAA2182" s="4"/>
      <c r="XAB2182" s="4"/>
      <c r="XAC2182" s="4"/>
      <c r="XAD2182" s="4"/>
      <c r="XAE2182" s="4"/>
      <c r="XAF2182" s="4"/>
      <c r="XAG2182" s="4"/>
      <c r="XAH2182" s="4"/>
      <c r="XAI2182" s="4"/>
      <c r="XAJ2182" s="4"/>
      <c r="XAK2182" s="4"/>
      <c r="XAL2182" s="4"/>
      <c r="XAM2182" s="4"/>
      <c r="XAN2182" s="4"/>
      <c r="XAO2182" s="4"/>
      <c r="XAP2182" s="4"/>
      <c r="XAQ2182" s="4"/>
      <c r="XAR2182" s="4"/>
      <c r="XAS2182" s="4"/>
      <c r="XAT2182" s="4"/>
      <c r="XAU2182" s="4"/>
      <c r="XAV2182" s="4"/>
      <c r="XAW2182" s="4"/>
      <c r="XAX2182" s="4"/>
      <c r="XAY2182" s="4"/>
      <c r="XAZ2182" s="4"/>
      <c r="XBA2182" s="4"/>
      <c r="XBB2182" s="4"/>
      <c r="XBC2182" s="4"/>
    </row>
    <row r="2183" s="1" customFormat="1" spans="1:15 16248:16279">
      <c r="A2183" s="45" t="s">
        <v>20</v>
      </c>
      <c r="B2183" s="45" t="s">
        <v>1859</v>
      </c>
      <c r="C2183" s="45">
        <v>6</v>
      </c>
      <c r="D2183" s="46" t="s">
        <v>2111</v>
      </c>
      <c r="E2183" s="45"/>
      <c r="F2183" s="45"/>
      <c r="G2183" s="45">
        <v>8.1</v>
      </c>
      <c r="H2183" s="48">
        <v>8.1</v>
      </c>
      <c r="I2183" s="45"/>
      <c r="J2183" s="49">
        <v>8.1</v>
      </c>
      <c r="K2183" s="47">
        <v>16</v>
      </c>
      <c r="L2183" s="47">
        <f t="shared" ref="L2183:L2243" si="28">J2183*K2183</f>
        <v>129.6</v>
      </c>
      <c r="M2183" s="45"/>
      <c r="N2183" s="47">
        <f t="shared" si="27"/>
        <v>129.6</v>
      </c>
      <c r="O2183" s="45"/>
      <c r="WZX2183" s="4"/>
      <c r="WZY2183" s="4"/>
      <c r="WZZ2183" s="4"/>
      <c r="XAA2183" s="4"/>
      <c r="XAB2183" s="4"/>
      <c r="XAC2183" s="4"/>
      <c r="XAD2183" s="4"/>
      <c r="XAE2183" s="4"/>
      <c r="XAF2183" s="4"/>
      <c r="XAG2183" s="4"/>
      <c r="XAH2183" s="4"/>
      <c r="XAI2183" s="4"/>
      <c r="XAJ2183" s="4"/>
      <c r="XAK2183" s="4"/>
      <c r="XAL2183" s="4"/>
      <c r="XAM2183" s="4"/>
      <c r="XAN2183" s="4"/>
      <c r="XAO2183" s="4"/>
      <c r="XAP2183" s="4"/>
      <c r="XAQ2183" s="4"/>
      <c r="XAR2183" s="4"/>
      <c r="XAS2183" s="4"/>
      <c r="XAT2183" s="4"/>
      <c r="XAU2183" s="4"/>
      <c r="XAV2183" s="4"/>
      <c r="XAW2183" s="4"/>
      <c r="XAX2183" s="4"/>
      <c r="XAY2183" s="4"/>
      <c r="XAZ2183" s="4"/>
      <c r="XBA2183" s="4"/>
      <c r="XBB2183" s="4"/>
      <c r="XBC2183" s="4"/>
    </row>
    <row r="2184" s="1" customFormat="1" spans="1:15 16248:16279">
      <c r="A2184" s="45" t="s">
        <v>20</v>
      </c>
      <c r="B2184" s="45" t="s">
        <v>1859</v>
      </c>
      <c r="C2184" s="88">
        <v>6</v>
      </c>
      <c r="D2184" s="46" t="s">
        <v>2112</v>
      </c>
      <c r="E2184" s="45"/>
      <c r="F2184" s="45"/>
      <c r="G2184" s="88">
        <v>13.4</v>
      </c>
      <c r="H2184" s="48">
        <v>13.4</v>
      </c>
      <c r="I2184" s="45"/>
      <c r="J2184" s="49">
        <v>13.4</v>
      </c>
      <c r="K2184" s="47">
        <v>16</v>
      </c>
      <c r="L2184" s="47">
        <f t="shared" si="28"/>
        <v>214.4</v>
      </c>
      <c r="M2184" s="45"/>
      <c r="N2184" s="47">
        <f t="shared" si="27"/>
        <v>214.4</v>
      </c>
      <c r="O2184" s="45"/>
      <c r="WZX2184" s="4"/>
      <c r="WZY2184" s="4"/>
      <c r="WZZ2184" s="4"/>
      <c r="XAA2184" s="4"/>
      <c r="XAB2184" s="4"/>
      <c r="XAC2184" s="4"/>
      <c r="XAD2184" s="4"/>
      <c r="XAE2184" s="4"/>
      <c r="XAF2184" s="4"/>
      <c r="XAG2184" s="4"/>
      <c r="XAH2184" s="4"/>
      <c r="XAI2184" s="4"/>
      <c r="XAJ2184" s="4"/>
      <c r="XAK2184" s="4"/>
      <c r="XAL2184" s="4"/>
      <c r="XAM2184" s="4"/>
      <c r="XAN2184" s="4"/>
      <c r="XAO2184" s="4"/>
      <c r="XAP2184" s="4"/>
      <c r="XAQ2184" s="4"/>
      <c r="XAR2184" s="4"/>
      <c r="XAS2184" s="4"/>
      <c r="XAT2184" s="4"/>
      <c r="XAU2184" s="4"/>
      <c r="XAV2184" s="4"/>
      <c r="XAW2184" s="4"/>
      <c r="XAX2184" s="4"/>
      <c r="XAY2184" s="4"/>
      <c r="XAZ2184" s="4"/>
      <c r="XBA2184" s="4"/>
      <c r="XBB2184" s="4"/>
      <c r="XBC2184" s="4"/>
    </row>
    <row r="2185" s="1" customFormat="1" spans="1:15 16248:16279">
      <c r="A2185" s="45" t="s">
        <v>20</v>
      </c>
      <c r="B2185" s="45" t="s">
        <v>1859</v>
      </c>
      <c r="C2185" s="45">
        <v>6</v>
      </c>
      <c r="D2185" s="46" t="s">
        <v>2113</v>
      </c>
      <c r="E2185" s="45"/>
      <c r="F2185" s="45"/>
      <c r="G2185" s="45">
        <v>16</v>
      </c>
      <c r="H2185" s="48">
        <v>16</v>
      </c>
      <c r="I2185" s="45"/>
      <c r="J2185" s="49">
        <v>16</v>
      </c>
      <c r="K2185" s="47">
        <v>16</v>
      </c>
      <c r="L2185" s="47">
        <f t="shared" si="28"/>
        <v>256</v>
      </c>
      <c r="M2185" s="45"/>
      <c r="N2185" s="47">
        <f t="shared" si="27"/>
        <v>256</v>
      </c>
      <c r="O2185" s="45"/>
      <c r="WZX2185" s="4"/>
      <c r="WZY2185" s="4"/>
      <c r="WZZ2185" s="4"/>
      <c r="XAA2185" s="4"/>
      <c r="XAB2185" s="4"/>
      <c r="XAC2185" s="4"/>
      <c r="XAD2185" s="4"/>
      <c r="XAE2185" s="4"/>
      <c r="XAF2185" s="4"/>
      <c r="XAG2185" s="4"/>
      <c r="XAH2185" s="4"/>
      <c r="XAI2185" s="4"/>
      <c r="XAJ2185" s="4"/>
      <c r="XAK2185" s="4"/>
      <c r="XAL2185" s="4"/>
      <c r="XAM2185" s="4"/>
      <c r="XAN2185" s="4"/>
      <c r="XAO2185" s="4"/>
      <c r="XAP2185" s="4"/>
      <c r="XAQ2185" s="4"/>
      <c r="XAR2185" s="4"/>
      <c r="XAS2185" s="4"/>
      <c r="XAT2185" s="4"/>
      <c r="XAU2185" s="4"/>
      <c r="XAV2185" s="4"/>
      <c r="XAW2185" s="4"/>
      <c r="XAX2185" s="4"/>
      <c r="XAY2185" s="4"/>
      <c r="XAZ2185" s="4"/>
      <c r="XBA2185" s="4"/>
      <c r="XBB2185" s="4"/>
      <c r="XBC2185" s="4"/>
    </row>
    <row r="2186" s="1" customFormat="1" spans="1:15 16248:16279">
      <c r="A2186" s="45" t="s">
        <v>20</v>
      </c>
      <c r="B2186" s="45" t="s">
        <v>1859</v>
      </c>
      <c r="C2186" s="88">
        <v>6</v>
      </c>
      <c r="D2186" s="46" t="s">
        <v>2114</v>
      </c>
      <c r="E2186" s="45"/>
      <c r="F2186" s="45"/>
      <c r="G2186" s="88">
        <v>8.1</v>
      </c>
      <c r="H2186" s="48">
        <v>8.1</v>
      </c>
      <c r="I2186" s="45"/>
      <c r="J2186" s="49">
        <v>8.1</v>
      </c>
      <c r="K2186" s="47">
        <v>16</v>
      </c>
      <c r="L2186" s="47">
        <f t="shared" si="28"/>
        <v>129.6</v>
      </c>
      <c r="M2186" s="45"/>
      <c r="N2186" s="47">
        <f t="shared" si="27"/>
        <v>129.6</v>
      </c>
      <c r="O2186" s="45"/>
      <c r="WZX2186" s="4"/>
      <c r="WZY2186" s="4"/>
      <c r="WZZ2186" s="4"/>
      <c r="XAA2186" s="4"/>
      <c r="XAB2186" s="4"/>
      <c r="XAC2186" s="4"/>
      <c r="XAD2186" s="4"/>
      <c r="XAE2186" s="4"/>
      <c r="XAF2186" s="4"/>
      <c r="XAG2186" s="4"/>
      <c r="XAH2186" s="4"/>
      <c r="XAI2186" s="4"/>
      <c r="XAJ2186" s="4"/>
      <c r="XAK2186" s="4"/>
      <c r="XAL2186" s="4"/>
      <c r="XAM2186" s="4"/>
      <c r="XAN2186" s="4"/>
      <c r="XAO2186" s="4"/>
      <c r="XAP2186" s="4"/>
      <c r="XAQ2186" s="4"/>
      <c r="XAR2186" s="4"/>
      <c r="XAS2186" s="4"/>
      <c r="XAT2186" s="4"/>
      <c r="XAU2186" s="4"/>
      <c r="XAV2186" s="4"/>
      <c r="XAW2186" s="4"/>
      <c r="XAX2186" s="4"/>
      <c r="XAY2186" s="4"/>
      <c r="XAZ2186" s="4"/>
      <c r="XBA2186" s="4"/>
      <c r="XBB2186" s="4"/>
      <c r="XBC2186" s="4"/>
    </row>
    <row r="2187" s="1" customFormat="1" spans="1:15 16248:16279">
      <c r="A2187" s="45" t="s">
        <v>20</v>
      </c>
      <c r="B2187" s="45" t="s">
        <v>1859</v>
      </c>
      <c r="C2187" s="45">
        <v>6</v>
      </c>
      <c r="D2187" s="46" t="s">
        <v>2115</v>
      </c>
      <c r="E2187" s="45"/>
      <c r="F2187" s="45"/>
      <c r="G2187" s="45">
        <v>10.7</v>
      </c>
      <c r="H2187" s="48">
        <v>10.7</v>
      </c>
      <c r="I2187" s="45"/>
      <c r="J2187" s="49">
        <v>10.7</v>
      </c>
      <c r="K2187" s="47">
        <v>16</v>
      </c>
      <c r="L2187" s="47">
        <f t="shared" si="28"/>
        <v>171.2</v>
      </c>
      <c r="M2187" s="45"/>
      <c r="N2187" s="47">
        <f t="shared" si="27"/>
        <v>171.2</v>
      </c>
      <c r="O2187" s="45"/>
      <c r="WZX2187" s="4"/>
      <c r="WZY2187" s="4"/>
      <c r="WZZ2187" s="4"/>
      <c r="XAA2187" s="4"/>
      <c r="XAB2187" s="4"/>
      <c r="XAC2187" s="4"/>
      <c r="XAD2187" s="4"/>
      <c r="XAE2187" s="4"/>
      <c r="XAF2187" s="4"/>
      <c r="XAG2187" s="4"/>
      <c r="XAH2187" s="4"/>
      <c r="XAI2187" s="4"/>
      <c r="XAJ2187" s="4"/>
      <c r="XAK2187" s="4"/>
      <c r="XAL2187" s="4"/>
      <c r="XAM2187" s="4"/>
      <c r="XAN2187" s="4"/>
      <c r="XAO2187" s="4"/>
      <c r="XAP2187" s="4"/>
      <c r="XAQ2187" s="4"/>
      <c r="XAR2187" s="4"/>
      <c r="XAS2187" s="4"/>
      <c r="XAT2187" s="4"/>
      <c r="XAU2187" s="4"/>
      <c r="XAV2187" s="4"/>
      <c r="XAW2187" s="4"/>
      <c r="XAX2187" s="4"/>
      <c r="XAY2187" s="4"/>
      <c r="XAZ2187" s="4"/>
      <c r="XBA2187" s="4"/>
      <c r="XBB2187" s="4"/>
      <c r="XBC2187" s="4"/>
    </row>
    <row r="2188" s="1" customFormat="1" spans="1:15 16248:16279">
      <c r="A2188" s="45" t="s">
        <v>20</v>
      </c>
      <c r="B2188" s="45" t="s">
        <v>1859</v>
      </c>
      <c r="C2188" s="88">
        <v>6</v>
      </c>
      <c r="D2188" s="46" t="s">
        <v>2116</v>
      </c>
      <c r="E2188" s="45"/>
      <c r="F2188" s="45"/>
      <c r="G2188" s="88">
        <v>8.1</v>
      </c>
      <c r="H2188" s="48">
        <v>8.1</v>
      </c>
      <c r="I2188" s="45"/>
      <c r="J2188" s="49">
        <v>8.1</v>
      </c>
      <c r="K2188" s="47">
        <v>16</v>
      </c>
      <c r="L2188" s="47">
        <f t="shared" si="28"/>
        <v>129.6</v>
      </c>
      <c r="M2188" s="45"/>
      <c r="N2188" s="47">
        <f t="shared" si="27"/>
        <v>129.6</v>
      </c>
      <c r="O2188" s="45"/>
      <c r="WZX2188" s="4"/>
      <c r="WZY2188" s="4"/>
      <c r="WZZ2188" s="4"/>
      <c r="XAA2188" s="4"/>
      <c r="XAB2188" s="4"/>
      <c r="XAC2188" s="4"/>
      <c r="XAD2188" s="4"/>
      <c r="XAE2188" s="4"/>
      <c r="XAF2188" s="4"/>
      <c r="XAG2188" s="4"/>
      <c r="XAH2188" s="4"/>
      <c r="XAI2188" s="4"/>
      <c r="XAJ2188" s="4"/>
      <c r="XAK2188" s="4"/>
      <c r="XAL2188" s="4"/>
      <c r="XAM2188" s="4"/>
      <c r="XAN2188" s="4"/>
      <c r="XAO2188" s="4"/>
      <c r="XAP2188" s="4"/>
      <c r="XAQ2188" s="4"/>
      <c r="XAR2188" s="4"/>
      <c r="XAS2188" s="4"/>
      <c r="XAT2188" s="4"/>
      <c r="XAU2188" s="4"/>
      <c r="XAV2188" s="4"/>
      <c r="XAW2188" s="4"/>
      <c r="XAX2188" s="4"/>
      <c r="XAY2188" s="4"/>
      <c r="XAZ2188" s="4"/>
      <c r="XBA2188" s="4"/>
      <c r="XBB2188" s="4"/>
      <c r="XBC2188" s="4"/>
    </row>
    <row r="2189" s="1" customFormat="1" spans="1:15 16248:16279">
      <c r="A2189" s="45" t="s">
        <v>20</v>
      </c>
      <c r="B2189" s="45" t="s">
        <v>1859</v>
      </c>
      <c r="C2189" s="45">
        <v>6</v>
      </c>
      <c r="D2189" s="46" t="s">
        <v>2117</v>
      </c>
      <c r="E2189" s="45"/>
      <c r="F2189" s="45"/>
      <c r="G2189" s="45">
        <v>10.7</v>
      </c>
      <c r="H2189" s="48">
        <v>10.7</v>
      </c>
      <c r="I2189" s="45"/>
      <c r="J2189" s="49">
        <v>10.7</v>
      </c>
      <c r="K2189" s="47">
        <v>16</v>
      </c>
      <c r="L2189" s="47">
        <f t="shared" si="28"/>
        <v>171.2</v>
      </c>
      <c r="M2189" s="45"/>
      <c r="N2189" s="47">
        <f t="shared" si="27"/>
        <v>171.2</v>
      </c>
      <c r="O2189" s="45"/>
      <c r="WZX2189" s="4"/>
      <c r="WZY2189" s="4"/>
      <c r="WZZ2189" s="4"/>
      <c r="XAA2189" s="4"/>
      <c r="XAB2189" s="4"/>
      <c r="XAC2189" s="4"/>
      <c r="XAD2189" s="4"/>
      <c r="XAE2189" s="4"/>
      <c r="XAF2189" s="4"/>
      <c r="XAG2189" s="4"/>
      <c r="XAH2189" s="4"/>
      <c r="XAI2189" s="4"/>
      <c r="XAJ2189" s="4"/>
      <c r="XAK2189" s="4"/>
      <c r="XAL2189" s="4"/>
      <c r="XAM2189" s="4"/>
      <c r="XAN2189" s="4"/>
      <c r="XAO2189" s="4"/>
      <c r="XAP2189" s="4"/>
      <c r="XAQ2189" s="4"/>
      <c r="XAR2189" s="4"/>
      <c r="XAS2189" s="4"/>
      <c r="XAT2189" s="4"/>
      <c r="XAU2189" s="4"/>
      <c r="XAV2189" s="4"/>
      <c r="XAW2189" s="4"/>
      <c r="XAX2189" s="4"/>
      <c r="XAY2189" s="4"/>
      <c r="XAZ2189" s="4"/>
      <c r="XBA2189" s="4"/>
      <c r="XBB2189" s="4"/>
      <c r="XBC2189" s="4"/>
    </row>
    <row r="2190" s="1" customFormat="1" spans="1:15 16248:16279">
      <c r="A2190" s="45" t="s">
        <v>20</v>
      </c>
      <c r="B2190" s="45" t="s">
        <v>1859</v>
      </c>
      <c r="C2190" s="88">
        <v>6</v>
      </c>
      <c r="D2190" s="46" t="s">
        <v>2118</v>
      </c>
      <c r="E2190" s="45"/>
      <c r="F2190" s="45"/>
      <c r="G2190" s="88">
        <v>16</v>
      </c>
      <c r="H2190" s="48">
        <v>16</v>
      </c>
      <c r="I2190" s="45"/>
      <c r="J2190" s="49">
        <v>16</v>
      </c>
      <c r="K2190" s="47">
        <v>16</v>
      </c>
      <c r="L2190" s="47">
        <f t="shared" si="28"/>
        <v>256</v>
      </c>
      <c r="M2190" s="45"/>
      <c r="N2190" s="47">
        <f t="shared" si="27"/>
        <v>256</v>
      </c>
      <c r="O2190" s="45"/>
      <c r="WZX2190" s="4"/>
      <c r="WZY2190" s="4"/>
      <c r="WZZ2190" s="4"/>
      <c r="XAA2190" s="4"/>
      <c r="XAB2190" s="4"/>
      <c r="XAC2190" s="4"/>
      <c r="XAD2190" s="4"/>
      <c r="XAE2190" s="4"/>
      <c r="XAF2190" s="4"/>
      <c r="XAG2190" s="4"/>
      <c r="XAH2190" s="4"/>
      <c r="XAI2190" s="4"/>
      <c r="XAJ2190" s="4"/>
      <c r="XAK2190" s="4"/>
      <c r="XAL2190" s="4"/>
      <c r="XAM2190" s="4"/>
      <c r="XAN2190" s="4"/>
      <c r="XAO2190" s="4"/>
      <c r="XAP2190" s="4"/>
      <c r="XAQ2190" s="4"/>
      <c r="XAR2190" s="4"/>
      <c r="XAS2190" s="4"/>
      <c r="XAT2190" s="4"/>
      <c r="XAU2190" s="4"/>
      <c r="XAV2190" s="4"/>
      <c r="XAW2190" s="4"/>
      <c r="XAX2190" s="4"/>
      <c r="XAY2190" s="4"/>
      <c r="XAZ2190" s="4"/>
      <c r="XBA2190" s="4"/>
      <c r="XBB2190" s="4"/>
      <c r="XBC2190" s="4"/>
    </row>
    <row r="2191" s="1" customFormat="1" spans="1:15 16248:16279">
      <c r="A2191" s="45" t="s">
        <v>20</v>
      </c>
      <c r="B2191" s="45" t="s">
        <v>1859</v>
      </c>
      <c r="C2191" s="45">
        <v>6</v>
      </c>
      <c r="D2191" s="46" t="s">
        <v>2119</v>
      </c>
      <c r="E2191" s="45"/>
      <c r="F2191" s="45"/>
      <c r="G2191" s="45">
        <v>16</v>
      </c>
      <c r="H2191" s="48">
        <v>16</v>
      </c>
      <c r="I2191" s="45"/>
      <c r="J2191" s="49">
        <v>16</v>
      </c>
      <c r="K2191" s="47">
        <v>16</v>
      </c>
      <c r="L2191" s="47">
        <f t="shared" si="28"/>
        <v>256</v>
      </c>
      <c r="M2191" s="45"/>
      <c r="N2191" s="47">
        <f t="shared" si="27"/>
        <v>256</v>
      </c>
      <c r="O2191" s="45"/>
      <c r="WZX2191" s="4"/>
      <c r="WZY2191" s="4"/>
      <c r="WZZ2191" s="4"/>
      <c r="XAA2191" s="4"/>
      <c r="XAB2191" s="4"/>
      <c r="XAC2191" s="4"/>
      <c r="XAD2191" s="4"/>
      <c r="XAE2191" s="4"/>
      <c r="XAF2191" s="4"/>
      <c r="XAG2191" s="4"/>
      <c r="XAH2191" s="4"/>
      <c r="XAI2191" s="4"/>
      <c r="XAJ2191" s="4"/>
      <c r="XAK2191" s="4"/>
      <c r="XAL2191" s="4"/>
      <c r="XAM2191" s="4"/>
      <c r="XAN2191" s="4"/>
      <c r="XAO2191" s="4"/>
      <c r="XAP2191" s="4"/>
      <c r="XAQ2191" s="4"/>
      <c r="XAR2191" s="4"/>
      <c r="XAS2191" s="4"/>
      <c r="XAT2191" s="4"/>
      <c r="XAU2191" s="4"/>
      <c r="XAV2191" s="4"/>
      <c r="XAW2191" s="4"/>
      <c r="XAX2191" s="4"/>
      <c r="XAY2191" s="4"/>
      <c r="XAZ2191" s="4"/>
      <c r="XBA2191" s="4"/>
      <c r="XBB2191" s="4"/>
      <c r="XBC2191" s="4"/>
    </row>
    <row r="2192" s="1" customFormat="1" spans="1:15 16248:16279">
      <c r="A2192" s="45" t="s">
        <v>20</v>
      </c>
      <c r="B2192" s="45" t="s">
        <v>1859</v>
      </c>
      <c r="C2192" s="88">
        <v>6</v>
      </c>
      <c r="D2192" s="46" t="s">
        <v>2120</v>
      </c>
      <c r="E2192" s="45"/>
      <c r="F2192" s="45"/>
      <c r="G2192" s="88">
        <v>10.7</v>
      </c>
      <c r="H2192" s="48">
        <v>10.7</v>
      </c>
      <c r="I2192" s="45"/>
      <c r="J2192" s="49">
        <v>10.7</v>
      </c>
      <c r="K2192" s="47">
        <v>16</v>
      </c>
      <c r="L2192" s="47">
        <f t="shared" si="28"/>
        <v>171.2</v>
      </c>
      <c r="M2192" s="45"/>
      <c r="N2192" s="47">
        <f t="shared" si="27"/>
        <v>171.2</v>
      </c>
      <c r="O2192" s="45"/>
      <c r="WZX2192" s="4"/>
      <c r="WZY2192" s="4"/>
      <c r="WZZ2192" s="4"/>
      <c r="XAA2192" s="4"/>
      <c r="XAB2192" s="4"/>
      <c r="XAC2192" s="4"/>
      <c r="XAD2192" s="4"/>
      <c r="XAE2192" s="4"/>
      <c r="XAF2192" s="4"/>
      <c r="XAG2192" s="4"/>
      <c r="XAH2192" s="4"/>
      <c r="XAI2192" s="4"/>
      <c r="XAJ2192" s="4"/>
      <c r="XAK2192" s="4"/>
      <c r="XAL2192" s="4"/>
      <c r="XAM2192" s="4"/>
      <c r="XAN2192" s="4"/>
      <c r="XAO2192" s="4"/>
      <c r="XAP2192" s="4"/>
      <c r="XAQ2192" s="4"/>
      <c r="XAR2192" s="4"/>
      <c r="XAS2192" s="4"/>
      <c r="XAT2192" s="4"/>
      <c r="XAU2192" s="4"/>
      <c r="XAV2192" s="4"/>
      <c r="XAW2192" s="4"/>
      <c r="XAX2192" s="4"/>
      <c r="XAY2192" s="4"/>
      <c r="XAZ2192" s="4"/>
      <c r="XBA2192" s="4"/>
      <c r="XBB2192" s="4"/>
      <c r="XBC2192" s="4"/>
    </row>
    <row r="2193" s="1" customFormat="1" spans="1:15 16248:16279">
      <c r="A2193" s="45" t="s">
        <v>20</v>
      </c>
      <c r="B2193" s="45" t="s">
        <v>1859</v>
      </c>
      <c r="C2193" s="45">
        <v>6</v>
      </c>
      <c r="D2193" s="46" t="s">
        <v>2121</v>
      </c>
      <c r="E2193" s="45"/>
      <c r="F2193" s="45"/>
      <c r="G2193" s="45">
        <v>8.1</v>
      </c>
      <c r="H2193" s="48">
        <v>8.1</v>
      </c>
      <c r="I2193" s="45"/>
      <c r="J2193" s="49">
        <v>8.1</v>
      </c>
      <c r="K2193" s="47">
        <v>16</v>
      </c>
      <c r="L2193" s="47">
        <f t="shared" si="28"/>
        <v>129.6</v>
      </c>
      <c r="M2193" s="45"/>
      <c r="N2193" s="47">
        <f t="shared" si="27"/>
        <v>129.6</v>
      </c>
      <c r="O2193" s="47"/>
      <c r="WZX2193" s="4"/>
      <c r="WZY2193" s="4"/>
      <c r="WZZ2193" s="4"/>
      <c r="XAA2193" s="4"/>
      <c r="XAB2193" s="4"/>
      <c r="XAC2193" s="4"/>
      <c r="XAD2193" s="4"/>
      <c r="XAE2193" s="4"/>
      <c r="XAF2193" s="4"/>
      <c r="XAG2193" s="4"/>
      <c r="XAH2193" s="4"/>
      <c r="XAI2193" s="4"/>
      <c r="XAJ2193" s="4"/>
      <c r="XAK2193" s="4"/>
      <c r="XAL2193" s="4"/>
      <c r="XAM2193" s="4"/>
      <c r="XAN2193" s="4"/>
      <c r="XAO2193" s="4"/>
      <c r="XAP2193" s="4"/>
      <c r="XAQ2193" s="4"/>
      <c r="XAR2193" s="4"/>
      <c r="XAS2193" s="4"/>
      <c r="XAT2193" s="4"/>
      <c r="XAU2193" s="4"/>
      <c r="XAV2193" s="4"/>
      <c r="XAW2193" s="4"/>
      <c r="XAX2193" s="4"/>
      <c r="XAY2193" s="4"/>
      <c r="XAZ2193" s="4"/>
      <c r="XBA2193" s="4"/>
      <c r="XBB2193" s="4"/>
      <c r="XBC2193" s="4"/>
    </row>
    <row r="2194" s="1" customFormat="1" spans="1:15 16248:16279">
      <c r="A2194" s="45" t="s">
        <v>20</v>
      </c>
      <c r="B2194" s="45" t="s">
        <v>1859</v>
      </c>
      <c r="C2194" s="88">
        <v>6</v>
      </c>
      <c r="D2194" s="46" t="s">
        <v>2122</v>
      </c>
      <c r="E2194" s="45"/>
      <c r="F2194" s="45"/>
      <c r="G2194" s="88">
        <v>10.7</v>
      </c>
      <c r="H2194" s="48">
        <v>10.7</v>
      </c>
      <c r="I2194" s="45"/>
      <c r="J2194" s="49">
        <v>10.7</v>
      </c>
      <c r="K2194" s="47">
        <v>16</v>
      </c>
      <c r="L2194" s="47">
        <f t="shared" si="28"/>
        <v>171.2</v>
      </c>
      <c r="M2194" s="45"/>
      <c r="N2194" s="47">
        <f t="shared" si="27"/>
        <v>171.2</v>
      </c>
      <c r="O2194" s="45"/>
      <c r="WZX2194" s="4"/>
      <c r="WZY2194" s="4"/>
      <c r="WZZ2194" s="4"/>
      <c r="XAA2194" s="4"/>
      <c r="XAB2194" s="4"/>
      <c r="XAC2194" s="4"/>
      <c r="XAD2194" s="4"/>
      <c r="XAE2194" s="4"/>
      <c r="XAF2194" s="4"/>
      <c r="XAG2194" s="4"/>
      <c r="XAH2194" s="4"/>
      <c r="XAI2194" s="4"/>
      <c r="XAJ2194" s="4"/>
      <c r="XAK2194" s="4"/>
      <c r="XAL2194" s="4"/>
      <c r="XAM2194" s="4"/>
      <c r="XAN2194" s="4"/>
      <c r="XAO2194" s="4"/>
      <c r="XAP2194" s="4"/>
      <c r="XAQ2194" s="4"/>
      <c r="XAR2194" s="4"/>
      <c r="XAS2194" s="4"/>
      <c r="XAT2194" s="4"/>
      <c r="XAU2194" s="4"/>
      <c r="XAV2194" s="4"/>
      <c r="XAW2194" s="4"/>
      <c r="XAX2194" s="4"/>
      <c r="XAY2194" s="4"/>
      <c r="XAZ2194" s="4"/>
      <c r="XBA2194" s="4"/>
      <c r="XBB2194" s="4"/>
      <c r="XBC2194" s="4"/>
    </row>
    <row r="2195" s="1" customFormat="1" spans="1:15 16248:16279">
      <c r="A2195" s="45" t="s">
        <v>20</v>
      </c>
      <c r="B2195" s="45" t="s">
        <v>1859</v>
      </c>
      <c r="C2195" s="45">
        <v>6</v>
      </c>
      <c r="D2195" s="46" t="s">
        <v>2123</v>
      </c>
      <c r="E2195" s="45"/>
      <c r="F2195" s="45"/>
      <c r="G2195" s="45">
        <v>8.1</v>
      </c>
      <c r="H2195" s="48">
        <v>8.1</v>
      </c>
      <c r="I2195" s="45"/>
      <c r="J2195" s="49">
        <v>8.1</v>
      </c>
      <c r="K2195" s="47">
        <v>16</v>
      </c>
      <c r="L2195" s="47">
        <f t="shared" si="28"/>
        <v>129.6</v>
      </c>
      <c r="M2195" s="45"/>
      <c r="N2195" s="47">
        <f t="shared" si="27"/>
        <v>129.6</v>
      </c>
      <c r="O2195" s="45"/>
      <c r="WZX2195" s="4"/>
      <c r="WZY2195" s="4"/>
      <c r="WZZ2195" s="4"/>
      <c r="XAA2195" s="4"/>
      <c r="XAB2195" s="4"/>
      <c r="XAC2195" s="4"/>
      <c r="XAD2195" s="4"/>
      <c r="XAE2195" s="4"/>
      <c r="XAF2195" s="4"/>
      <c r="XAG2195" s="4"/>
      <c r="XAH2195" s="4"/>
      <c r="XAI2195" s="4"/>
      <c r="XAJ2195" s="4"/>
      <c r="XAK2195" s="4"/>
      <c r="XAL2195" s="4"/>
      <c r="XAM2195" s="4"/>
      <c r="XAN2195" s="4"/>
      <c r="XAO2195" s="4"/>
      <c r="XAP2195" s="4"/>
      <c r="XAQ2195" s="4"/>
      <c r="XAR2195" s="4"/>
      <c r="XAS2195" s="4"/>
      <c r="XAT2195" s="4"/>
      <c r="XAU2195" s="4"/>
      <c r="XAV2195" s="4"/>
      <c r="XAW2195" s="4"/>
      <c r="XAX2195" s="4"/>
      <c r="XAY2195" s="4"/>
      <c r="XAZ2195" s="4"/>
      <c r="XBA2195" s="4"/>
      <c r="XBB2195" s="4"/>
      <c r="XBC2195" s="4"/>
    </row>
    <row r="2196" s="1" customFormat="1" spans="1:15 16248:16279">
      <c r="A2196" s="45" t="s">
        <v>20</v>
      </c>
      <c r="B2196" s="45" t="s">
        <v>1859</v>
      </c>
      <c r="C2196" s="88">
        <v>6</v>
      </c>
      <c r="D2196" s="46" t="s">
        <v>2124</v>
      </c>
      <c r="E2196" s="45"/>
      <c r="F2196" s="45"/>
      <c r="G2196" s="88">
        <v>5.4</v>
      </c>
      <c r="H2196" s="48">
        <v>5.4</v>
      </c>
      <c r="I2196" s="45"/>
      <c r="J2196" s="49">
        <v>5.4</v>
      </c>
      <c r="K2196" s="47">
        <v>16</v>
      </c>
      <c r="L2196" s="47">
        <f t="shared" si="28"/>
        <v>86.4</v>
      </c>
      <c r="M2196" s="45"/>
      <c r="N2196" s="47">
        <f t="shared" si="27"/>
        <v>86.4</v>
      </c>
      <c r="O2196" s="45"/>
      <c r="WZX2196" s="4"/>
      <c r="WZY2196" s="4"/>
      <c r="WZZ2196" s="4"/>
      <c r="XAA2196" s="4"/>
      <c r="XAB2196" s="4"/>
      <c r="XAC2196" s="4"/>
      <c r="XAD2196" s="4"/>
      <c r="XAE2196" s="4"/>
      <c r="XAF2196" s="4"/>
      <c r="XAG2196" s="4"/>
      <c r="XAH2196" s="4"/>
      <c r="XAI2196" s="4"/>
      <c r="XAJ2196" s="4"/>
      <c r="XAK2196" s="4"/>
      <c r="XAL2196" s="4"/>
      <c r="XAM2196" s="4"/>
      <c r="XAN2196" s="4"/>
      <c r="XAO2196" s="4"/>
      <c r="XAP2196" s="4"/>
      <c r="XAQ2196" s="4"/>
      <c r="XAR2196" s="4"/>
      <c r="XAS2196" s="4"/>
      <c r="XAT2196" s="4"/>
      <c r="XAU2196" s="4"/>
      <c r="XAV2196" s="4"/>
      <c r="XAW2196" s="4"/>
      <c r="XAX2196" s="4"/>
      <c r="XAY2196" s="4"/>
      <c r="XAZ2196" s="4"/>
      <c r="XBA2196" s="4"/>
      <c r="XBB2196" s="4"/>
      <c r="XBC2196" s="4"/>
    </row>
    <row r="2197" s="1" customFormat="1" spans="1:15 16248:16279">
      <c r="A2197" s="45" t="s">
        <v>20</v>
      </c>
      <c r="B2197" s="45" t="s">
        <v>1859</v>
      </c>
      <c r="C2197" s="45">
        <v>6</v>
      </c>
      <c r="D2197" s="46" t="s">
        <v>2125</v>
      </c>
      <c r="E2197" s="45"/>
      <c r="F2197" s="45"/>
      <c r="G2197" s="45">
        <v>8.1</v>
      </c>
      <c r="H2197" s="48">
        <v>8.1</v>
      </c>
      <c r="I2197" s="45"/>
      <c r="J2197" s="49">
        <v>8.1</v>
      </c>
      <c r="K2197" s="47">
        <v>16</v>
      </c>
      <c r="L2197" s="47">
        <f t="shared" si="28"/>
        <v>129.6</v>
      </c>
      <c r="M2197" s="45"/>
      <c r="N2197" s="47">
        <f t="shared" si="27"/>
        <v>129.6</v>
      </c>
      <c r="O2197" s="45"/>
      <c r="WZX2197" s="4"/>
      <c r="WZY2197" s="4"/>
      <c r="WZZ2197" s="4"/>
      <c r="XAA2197" s="4"/>
      <c r="XAB2197" s="4"/>
      <c r="XAC2197" s="4"/>
      <c r="XAD2197" s="4"/>
      <c r="XAE2197" s="4"/>
      <c r="XAF2197" s="4"/>
      <c r="XAG2197" s="4"/>
      <c r="XAH2197" s="4"/>
      <c r="XAI2197" s="4"/>
      <c r="XAJ2197" s="4"/>
      <c r="XAK2197" s="4"/>
      <c r="XAL2197" s="4"/>
      <c r="XAM2197" s="4"/>
      <c r="XAN2197" s="4"/>
      <c r="XAO2197" s="4"/>
      <c r="XAP2197" s="4"/>
      <c r="XAQ2197" s="4"/>
      <c r="XAR2197" s="4"/>
      <c r="XAS2197" s="4"/>
      <c r="XAT2197" s="4"/>
      <c r="XAU2197" s="4"/>
      <c r="XAV2197" s="4"/>
      <c r="XAW2197" s="4"/>
      <c r="XAX2197" s="4"/>
      <c r="XAY2197" s="4"/>
      <c r="XAZ2197" s="4"/>
      <c r="XBA2197" s="4"/>
      <c r="XBB2197" s="4"/>
      <c r="XBC2197" s="4"/>
    </row>
    <row r="2198" s="1" customFormat="1" spans="1:15 16248:16279">
      <c r="A2198" s="45" t="s">
        <v>20</v>
      </c>
      <c r="B2198" s="45" t="s">
        <v>1859</v>
      </c>
      <c r="C2198" s="88">
        <v>6</v>
      </c>
      <c r="D2198" s="46" t="s">
        <v>2126</v>
      </c>
      <c r="E2198" s="45"/>
      <c r="F2198" s="45"/>
      <c r="G2198" s="88">
        <v>8.1</v>
      </c>
      <c r="H2198" s="48">
        <v>8.1</v>
      </c>
      <c r="I2198" s="45"/>
      <c r="J2198" s="49">
        <v>8.1</v>
      </c>
      <c r="K2198" s="47">
        <v>16</v>
      </c>
      <c r="L2198" s="47">
        <f t="shared" si="28"/>
        <v>129.6</v>
      </c>
      <c r="M2198" s="45"/>
      <c r="N2198" s="47">
        <f t="shared" si="27"/>
        <v>129.6</v>
      </c>
      <c r="O2198" s="45"/>
      <c r="WZX2198" s="4"/>
      <c r="WZY2198" s="4"/>
      <c r="WZZ2198" s="4"/>
      <c r="XAA2198" s="4"/>
      <c r="XAB2198" s="4"/>
      <c r="XAC2198" s="4"/>
      <c r="XAD2198" s="4"/>
      <c r="XAE2198" s="4"/>
      <c r="XAF2198" s="4"/>
      <c r="XAG2198" s="4"/>
      <c r="XAH2198" s="4"/>
      <c r="XAI2198" s="4"/>
      <c r="XAJ2198" s="4"/>
      <c r="XAK2198" s="4"/>
      <c r="XAL2198" s="4"/>
      <c r="XAM2198" s="4"/>
      <c r="XAN2198" s="4"/>
      <c r="XAO2198" s="4"/>
      <c r="XAP2198" s="4"/>
      <c r="XAQ2198" s="4"/>
      <c r="XAR2198" s="4"/>
      <c r="XAS2198" s="4"/>
      <c r="XAT2198" s="4"/>
      <c r="XAU2198" s="4"/>
      <c r="XAV2198" s="4"/>
      <c r="XAW2198" s="4"/>
      <c r="XAX2198" s="4"/>
      <c r="XAY2198" s="4"/>
      <c r="XAZ2198" s="4"/>
      <c r="XBA2198" s="4"/>
      <c r="XBB2198" s="4"/>
      <c r="XBC2198" s="4"/>
    </row>
    <row r="2199" s="1" customFormat="1" spans="1:15 16248:16279">
      <c r="A2199" s="45" t="s">
        <v>20</v>
      </c>
      <c r="B2199" s="45" t="s">
        <v>1859</v>
      </c>
      <c r="C2199" s="45">
        <v>6</v>
      </c>
      <c r="D2199" s="46" t="s">
        <v>2127</v>
      </c>
      <c r="E2199" s="45"/>
      <c r="F2199" s="45"/>
      <c r="G2199" s="45">
        <v>10.7</v>
      </c>
      <c r="H2199" s="48">
        <v>10.7</v>
      </c>
      <c r="I2199" s="45"/>
      <c r="J2199" s="49">
        <v>10.7</v>
      </c>
      <c r="K2199" s="47">
        <v>16</v>
      </c>
      <c r="L2199" s="47">
        <f t="shared" si="28"/>
        <v>171.2</v>
      </c>
      <c r="M2199" s="45"/>
      <c r="N2199" s="47">
        <f t="shared" si="27"/>
        <v>171.2</v>
      </c>
      <c r="O2199" s="45"/>
      <c r="WZX2199" s="4"/>
      <c r="WZY2199" s="4"/>
      <c r="WZZ2199" s="4"/>
      <c r="XAA2199" s="4"/>
      <c r="XAB2199" s="4"/>
      <c r="XAC2199" s="4"/>
      <c r="XAD2199" s="4"/>
      <c r="XAE2199" s="4"/>
      <c r="XAF2199" s="4"/>
      <c r="XAG2199" s="4"/>
      <c r="XAH2199" s="4"/>
      <c r="XAI2199" s="4"/>
      <c r="XAJ2199" s="4"/>
      <c r="XAK2199" s="4"/>
      <c r="XAL2199" s="4"/>
      <c r="XAM2199" s="4"/>
      <c r="XAN2199" s="4"/>
      <c r="XAO2199" s="4"/>
      <c r="XAP2199" s="4"/>
      <c r="XAQ2199" s="4"/>
      <c r="XAR2199" s="4"/>
      <c r="XAS2199" s="4"/>
      <c r="XAT2199" s="4"/>
      <c r="XAU2199" s="4"/>
      <c r="XAV2199" s="4"/>
      <c r="XAW2199" s="4"/>
      <c r="XAX2199" s="4"/>
      <c r="XAY2199" s="4"/>
      <c r="XAZ2199" s="4"/>
      <c r="XBA2199" s="4"/>
      <c r="XBB2199" s="4"/>
      <c r="XBC2199" s="4"/>
    </row>
    <row r="2200" s="1" customFormat="1" spans="1:15 16248:16279">
      <c r="A2200" s="45" t="s">
        <v>20</v>
      </c>
      <c r="B2200" s="45" t="s">
        <v>1859</v>
      </c>
      <c r="C2200" s="88">
        <v>6</v>
      </c>
      <c r="D2200" s="46" t="s">
        <v>2128</v>
      </c>
      <c r="E2200" s="45"/>
      <c r="F2200" s="45"/>
      <c r="G2200" s="88">
        <v>10.7</v>
      </c>
      <c r="H2200" s="48">
        <v>10.7</v>
      </c>
      <c r="I2200" s="45"/>
      <c r="J2200" s="49">
        <v>10.7</v>
      </c>
      <c r="K2200" s="47">
        <v>16</v>
      </c>
      <c r="L2200" s="47">
        <f t="shared" si="28"/>
        <v>171.2</v>
      </c>
      <c r="M2200" s="45"/>
      <c r="N2200" s="47">
        <f t="shared" si="27"/>
        <v>171.2</v>
      </c>
      <c r="O2200" s="45"/>
      <c r="WZX2200" s="4"/>
      <c r="WZY2200" s="4"/>
      <c r="WZZ2200" s="4"/>
      <c r="XAA2200" s="4"/>
      <c r="XAB2200" s="4"/>
      <c r="XAC2200" s="4"/>
      <c r="XAD2200" s="4"/>
      <c r="XAE2200" s="4"/>
      <c r="XAF2200" s="4"/>
      <c r="XAG2200" s="4"/>
      <c r="XAH2200" s="4"/>
      <c r="XAI2200" s="4"/>
      <c r="XAJ2200" s="4"/>
      <c r="XAK2200" s="4"/>
      <c r="XAL2200" s="4"/>
      <c r="XAM2200" s="4"/>
      <c r="XAN2200" s="4"/>
      <c r="XAO2200" s="4"/>
      <c r="XAP2200" s="4"/>
      <c r="XAQ2200" s="4"/>
      <c r="XAR2200" s="4"/>
      <c r="XAS2200" s="4"/>
      <c r="XAT2200" s="4"/>
      <c r="XAU2200" s="4"/>
      <c r="XAV2200" s="4"/>
      <c r="XAW2200" s="4"/>
      <c r="XAX2200" s="4"/>
      <c r="XAY2200" s="4"/>
      <c r="XAZ2200" s="4"/>
      <c r="XBA2200" s="4"/>
      <c r="XBB2200" s="4"/>
      <c r="XBC2200" s="4"/>
    </row>
    <row r="2201" s="1" customFormat="1" spans="1:15 16248:16279">
      <c r="A2201" s="45" t="s">
        <v>20</v>
      </c>
      <c r="B2201" s="45" t="s">
        <v>1859</v>
      </c>
      <c r="C2201" s="45">
        <v>7</v>
      </c>
      <c r="D2201" s="46" t="s">
        <v>2129</v>
      </c>
      <c r="E2201" s="45"/>
      <c r="F2201" s="45"/>
      <c r="G2201" s="45">
        <v>25.3</v>
      </c>
      <c r="H2201" s="48">
        <v>25.3</v>
      </c>
      <c r="I2201" s="45"/>
      <c r="J2201" s="49">
        <v>25.3</v>
      </c>
      <c r="K2201" s="47">
        <v>16</v>
      </c>
      <c r="L2201" s="47">
        <f t="shared" si="28"/>
        <v>404.8</v>
      </c>
      <c r="M2201" s="45"/>
      <c r="N2201" s="47">
        <f t="shared" si="27"/>
        <v>404.8</v>
      </c>
      <c r="O2201" s="45"/>
      <c r="WZX2201" s="4"/>
      <c r="WZY2201" s="4"/>
      <c r="WZZ2201" s="4"/>
      <c r="XAA2201" s="4"/>
      <c r="XAB2201" s="4"/>
      <c r="XAC2201" s="4"/>
      <c r="XAD2201" s="4"/>
      <c r="XAE2201" s="4"/>
      <c r="XAF2201" s="4"/>
      <c r="XAG2201" s="4"/>
      <c r="XAH2201" s="4"/>
      <c r="XAI2201" s="4"/>
      <c r="XAJ2201" s="4"/>
      <c r="XAK2201" s="4"/>
      <c r="XAL2201" s="4"/>
      <c r="XAM2201" s="4"/>
      <c r="XAN2201" s="4"/>
      <c r="XAO2201" s="4"/>
      <c r="XAP2201" s="4"/>
      <c r="XAQ2201" s="4"/>
      <c r="XAR2201" s="4"/>
      <c r="XAS2201" s="4"/>
      <c r="XAT2201" s="4"/>
      <c r="XAU2201" s="4"/>
      <c r="XAV2201" s="4"/>
      <c r="XAW2201" s="4"/>
      <c r="XAX2201" s="4"/>
      <c r="XAY2201" s="4"/>
      <c r="XAZ2201" s="4"/>
      <c r="XBA2201" s="4"/>
      <c r="XBB2201" s="4"/>
      <c r="XBC2201" s="4"/>
    </row>
    <row r="2202" s="1" customFormat="1" spans="1:15 16248:16279">
      <c r="A2202" s="45" t="s">
        <v>20</v>
      </c>
      <c r="B2202" s="45" t="s">
        <v>1859</v>
      </c>
      <c r="C2202" s="88">
        <v>7</v>
      </c>
      <c r="D2202" s="46" t="s">
        <v>2130</v>
      </c>
      <c r="E2202" s="45"/>
      <c r="F2202" s="45"/>
      <c r="G2202" s="88">
        <v>23.2</v>
      </c>
      <c r="H2202" s="48">
        <v>23.2</v>
      </c>
      <c r="I2202" s="45"/>
      <c r="J2202" s="49">
        <v>23.2</v>
      </c>
      <c r="K2202" s="47">
        <v>16</v>
      </c>
      <c r="L2202" s="47">
        <f t="shared" si="28"/>
        <v>371.2</v>
      </c>
      <c r="M2202" s="45"/>
      <c r="N2202" s="47">
        <f t="shared" si="27"/>
        <v>371.2</v>
      </c>
      <c r="O2202" s="45"/>
      <c r="WZX2202" s="4"/>
      <c r="WZY2202" s="4"/>
      <c r="WZZ2202" s="4"/>
      <c r="XAA2202" s="4"/>
      <c r="XAB2202" s="4"/>
      <c r="XAC2202" s="4"/>
      <c r="XAD2202" s="4"/>
      <c r="XAE2202" s="4"/>
      <c r="XAF2202" s="4"/>
      <c r="XAG2202" s="4"/>
      <c r="XAH2202" s="4"/>
      <c r="XAI2202" s="4"/>
      <c r="XAJ2202" s="4"/>
      <c r="XAK2202" s="4"/>
      <c r="XAL2202" s="4"/>
      <c r="XAM2202" s="4"/>
      <c r="XAN2202" s="4"/>
      <c r="XAO2202" s="4"/>
      <c r="XAP2202" s="4"/>
      <c r="XAQ2202" s="4"/>
      <c r="XAR2202" s="4"/>
      <c r="XAS2202" s="4"/>
      <c r="XAT2202" s="4"/>
      <c r="XAU2202" s="4"/>
      <c r="XAV2202" s="4"/>
      <c r="XAW2202" s="4"/>
      <c r="XAX2202" s="4"/>
      <c r="XAY2202" s="4"/>
      <c r="XAZ2202" s="4"/>
      <c r="XBA2202" s="4"/>
      <c r="XBB2202" s="4"/>
      <c r="XBC2202" s="4"/>
    </row>
    <row r="2203" s="1" customFormat="1" spans="1:15 16248:16279">
      <c r="A2203" s="45" t="s">
        <v>20</v>
      </c>
      <c r="B2203" s="45" t="s">
        <v>1859</v>
      </c>
      <c r="C2203" s="45">
        <v>7</v>
      </c>
      <c r="D2203" s="46" t="s">
        <v>2131</v>
      </c>
      <c r="E2203" s="45"/>
      <c r="F2203" s="45"/>
      <c r="G2203" s="45">
        <v>23.2</v>
      </c>
      <c r="H2203" s="48">
        <v>23.2</v>
      </c>
      <c r="I2203" s="45"/>
      <c r="J2203" s="49">
        <v>23.2</v>
      </c>
      <c r="K2203" s="47">
        <v>16</v>
      </c>
      <c r="L2203" s="47">
        <f t="shared" si="28"/>
        <v>371.2</v>
      </c>
      <c r="M2203" s="45"/>
      <c r="N2203" s="47">
        <f t="shared" si="27"/>
        <v>371.2</v>
      </c>
      <c r="O2203" s="45"/>
      <c r="WZX2203" s="4"/>
      <c r="WZY2203" s="4"/>
      <c r="WZZ2203" s="4"/>
      <c r="XAA2203" s="4"/>
      <c r="XAB2203" s="4"/>
      <c r="XAC2203" s="4"/>
      <c r="XAD2203" s="4"/>
      <c r="XAE2203" s="4"/>
      <c r="XAF2203" s="4"/>
      <c r="XAG2203" s="4"/>
      <c r="XAH2203" s="4"/>
      <c r="XAI2203" s="4"/>
      <c r="XAJ2203" s="4"/>
      <c r="XAK2203" s="4"/>
      <c r="XAL2203" s="4"/>
      <c r="XAM2203" s="4"/>
      <c r="XAN2203" s="4"/>
      <c r="XAO2203" s="4"/>
      <c r="XAP2203" s="4"/>
      <c r="XAQ2203" s="4"/>
      <c r="XAR2203" s="4"/>
      <c r="XAS2203" s="4"/>
      <c r="XAT2203" s="4"/>
      <c r="XAU2203" s="4"/>
      <c r="XAV2203" s="4"/>
      <c r="XAW2203" s="4"/>
      <c r="XAX2203" s="4"/>
      <c r="XAY2203" s="4"/>
      <c r="XAZ2203" s="4"/>
      <c r="XBA2203" s="4"/>
      <c r="XBB2203" s="4"/>
      <c r="XBC2203" s="4"/>
    </row>
    <row r="2204" s="1" customFormat="1" spans="1:15 16248:16279">
      <c r="A2204" s="45" t="s">
        <v>20</v>
      </c>
      <c r="B2204" s="45" t="s">
        <v>1859</v>
      </c>
      <c r="C2204" s="88">
        <v>7</v>
      </c>
      <c r="D2204" s="46" t="s">
        <v>730</v>
      </c>
      <c r="E2204" s="45"/>
      <c r="F2204" s="45"/>
      <c r="G2204" s="88">
        <v>23.2</v>
      </c>
      <c r="H2204" s="48">
        <v>23.2</v>
      </c>
      <c r="I2204" s="45"/>
      <c r="J2204" s="49">
        <v>23.2</v>
      </c>
      <c r="K2204" s="47">
        <v>16</v>
      </c>
      <c r="L2204" s="47">
        <f t="shared" si="28"/>
        <v>371.2</v>
      </c>
      <c r="M2204" s="45"/>
      <c r="N2204" s="47">
        <f t="shared" si="27"/>
        <v>371.2</v>
      </c>
      <c r="O2204" s="45"/>
      <c r="WZX2204" s="4"/>
      <c r="WZY2204" s="4"/>
      <c r="WZZ2204" s="4"/>
      <c r="XAA2204" s="4"/>
      <c r="XAB2204" s="4"/>
      <c r="XAC2204" s="4"/>
      <c r="XAD2204" s="4"/>
      <c r="XAE2204" s="4"/>
      <c r="XAF2204" s="4"/>
      <c r="XAG2204" s="4"/>
      <c r="XAH2204" s="4"/>
      <c r="XAI2204" s="4"/>
      <c r="XAJ2204" s="4"/>
      <c r="XAK2204" s="4"/>
      <c r="XAL2204" s="4"/>
      <c r="XAM2204" s="4"/>
      <c r="XAN2204" s="4"/>
      <c r="XAO2204" s="4"/>
      <c r="XAP2204" s="4"/>
      <c r="XAQ2204" s="4"/>
      <c r="XAR2204" s="4"/>
      <c r="XAS2204" s="4"/>
      <c r="XAT2204" s="4"/>
      <c r="XAU2204" s="4"/>
      <c r="XAV2204" s="4"/>
      <c r="XAW2204" s="4"/>
      <c r="XAX2204" s="4"/>
      <c r="XAY2204" s="4"/>
      <c r="XAZ2204" s="4"/>
      <c r="XBA2204" s="4"/>
      <c r="XBB2204" s="4"/>
      <c r="XBC2204" s="4"/>
    </row>
    <row r="2205" s="1" customFormat="1" spans="1:15 16248:16279">
      <c r="A2205" s="45" t="s">
        <v>20</v>
      </c>
      <c r="B2205" s="45" t="s">
        <v>1859</v>
      </c>
      <c r="C2205" s="45">
        <v>7</v>
      </c>
      <c r="D2205" s="46" t="s">
        <v>2132</v>
      </c>
      <c r="E2205" s="45"/>
      <c r="F2205" s="45"/>
      <c r="G2205" s="45">
        <v>23.2</v>
      </c>
      <c r="H2205" s="48">
        <v>23.2</v>
      </c>
      <c r="I2205" s="45"/>
      <c r="J2205" s="49">
        <v>23.2</v>
      </c>
      <c r="K2205" s="47">
        <v>16</v>
      </c>
      <c r="L2205" s="47">
        <f t="shared" si="28"/>
        <v>371.2</v>
      </c>
      <c r="M2205" s="45"/>
      <c r="N2205" s="47">
        <f t="shared" si="27"/>
        <v>371.2</v>
      </c>
      <c r="O2205" s="45"/>
      <c r="WZX2205" s="4"/>
      <c r="WZY2205" s="4"/>
      <c r="WZZ2205" s="4"/>
      <c r="XAA2205" s="4"/>
      <c r="XAB2205" s="4"/>
      <c r="XAC2205" s="4"/>
      <c r="XAD2205" s="4"/>
      <c r="XAE2205" s="4"/>
      <c r="XAF2205" s="4"/>
      <c r="XAG2205" s="4"/>
      <c r="XAH2205" s="4"/>
      <c r="XAI2205" s="4"/>
      <c r="XAJ2205" s="4"/>
      <c r="XAK2205" s="4"/>
      <c r="XAL2205" s="4"/>
      <c r="XAM2205" s="4"/>
      <c r="XAN2205" s="4"/>
      <c r="XAO2205" s="4"/>
      <c r="XAP2205" s="4"/>
      <c r="XAQ2205" s="4"/>
      <c r="XAR2205" s="4"/>
      <c r="XAS2205" s="4"/>
      <c r="XAT2205" s="4"/>
      <c r="XAU2205" s="4"/>
      <c r="XAV2205" s="4"/>
      <c r="XAW2205" s="4"/>
      <c r="XAX2205" s="4"/>
      <c r="XAY2205" s="4"/>
      <c r="XAZ2205" s="4"/>
      <c r="XBA2205" s="4"/>
      <c r="XBB2205" s="4"/>
      <c r="XBC2205" s="4"/>
    </row>
    <row r="2206" s="1" customFormat="1" spans="1:15 16248:16279">
      <c r="A2206" s="45" t="s">
        <v>20</v>
      </c>
      <c r="B2206" s="45" t="s">
        <v>1859</v>
      </c>
      <c r="C2206" s="88">
        <v>7</v>
      </c>
      <c r="D2206" s="46" t="s">
        <v>2133</v>
      </c>
      <c r="E2206" s="45"/>
      <c r="F2206" s="45"/>
      <c r="G2206" s="88">
        <v>23.2</v>
      </c>
      <c r="H2206" s="48">
        <v>23.2</v>
      </c>
      <c r="I2206" s="45"/>
      <c r="J2206" s="49">
        <v>23.2</v>
      </c>
      <c r="K2206" s="47">
        <v>16</v>
      </c>
      <c r="L2206" s="47">
        <f t="shared" si="28"/>
        <v>371.2</v>
      </c>
      <c r="M2206" s="45"/>
      <c r="N2206" s="47">
        <f t="shared" si="27"/>
        <v>371.2</v>
      </c>
      <c r="O2206" s="45"/>
      <c r="WZX2206" s="4"/>
      <c r="WZY2206" s="4"/>
      <c r="WZZ2206" s="4"/>
      <c r="XAA2206" s="4"/>
      <c r="XAB2206" s="4"/>
      <c r="XAC2206" s="4"/>
      <c r="XAD2206" s="4"/>
      <c r="XAE2206" s="4"/>
      <c r="XAF2206" s="4"/>
      <c r="XAG2206" s="4"/>
      <c r="XAH2206" s="4"/>
      <c r="XAI2206" s="4"/>
      <c r="XAJ2206" s="4"/>
      <c r="XAK2206" s="4"/>
      <c r="XAL2206" s="4"/>
      <c r="XAM2206" s="4"/>
      <c r="XAN2206" s="4"/>
      <c r="XAO2206" s="4"/>
      <c r="XAP2206" s="4"/>
      <c r="XAQ2206" s="4"/>
      <c r="XAR2206" s="4"/>
      <c r="XAS2206" s="4"/>
      <c r="XAT2206" s="4"/>
      <c r="XAU2206" s="4"/>
      <c r="XAV2206" s="4"/>
      <c r="XAW2206" s="4"/>
      <c r="XAX2206" s="4"/>
      <c r="XAY2206" s="4"/>
      <c r="XAZ2206" s="4"/>
      <c r="XBA2206" s="4"/>
      <c r="XBB2206" s="4"/>
      <c r="XBC2206" s="4"/>
    </row>
    <row r="2207" s="1" customFormat="1" spans="1:15 16248:16279">
      <c r="A2207" s="45" t="s">
        <v>20</v>
      </c>
      <c r="B2207" s="45" t="s">
        <v>1859</v>
      </c>
      <c r="C2207" s="45">
        <v>7</v>
      </c>
      <c r="D2207" s="46" t="s">
        <v>2134</v>
      </c>
      <c r="E2207" s="45"/>
      <c r="F2207" s="45"/>
      <c r="G2207" s="45">
        <v>23.2</v>
      </c>
      <c r="H2207" s="48">
        <v>23.2</v>
      </c>
      <c r="I2207" s="45"/>
      <c r="J2207" s="49">
        <v>23.2</v>
      </c>
      <c r="K2207" s="47">
        <v>16</v>
      </c>
      <c r="L2207" s="47">
        <f t="shared" si="28"/>
        <v>371.2</v>
      </c>
      <c r="M2207" s="45"/>
      <c r="N2207" s="47">
        <f t="shared" si="27"/>
        <v>371.2</v>
      </c>
      <c r="O2207" s="45"/>
      <c r="WZX2207" s="4"/>
      <c r="WZY2207" s="4"/>
      <c r="WZZ2207" s="4"/>
      <c r="XAA2207" s="4"/>
      <c r="XAB2207" s="4"/>
      <c r="XAC2207" s="4"/>
      <c r="XAD2207" s="4"/>
      <c r="XAE2207" s="4"/>
      <c r="XAF2207" s="4"/>
      <c r="XAG2207" s="4"/>
      <c r="XAH2207" s="4"/>
      <c r="XAI2207" s="4"/>
      <c r="XAJ2207" s="4"/>
      <c r="XAK2207" s="4"/>
      <c r="XAL2207" s="4"/>
      <c r="XAM2207" s="4"/>
      <c r="XAN2207" s="4"/>
      <c r="XAO2207" s="4"/>
      <c r="XAP2207" s="4"/>
      <c r="XAQ2207" s="4"/>
      <c r="XAR2207" s="4"/>
      <c r="XAS2207" s="4"/>
      <c r="XAT2207" s="4"/>
      <c r="XAU2207" s="4"/>
      <c r="XAV2207" s="4"/>
      <c r="XAW2207" s="4"/>
      <c r="XAX2207" s="4"/>
      <c r="XAY2207" s="4"/>
      <c r="XAZ2207" s="4"/>
      <c r="XBA2207" s="4"/>
      <c r="XBB2207" s="4"/>
      <c r="XBC2207" s="4"/>
    </row>
    <row r="2208" s="1" customFormat="1" spans="1:15 16248:16279">
      <c r="A2208" s="45" t="s">
        <v>20</v>
      </c>
      <c r="B2208" s="45" t="s">
        <v>1859</v>
      </c>
      <c r="C2208" s="88">
        <v>7</v>
      </c>
      <c r="D2208" s="46" t="s">
        <v>2135</v>
      </c>
      <c r="E2208" s="45"/>
      <c r="F2208" s="45"/>
      <c r="G2208" s="88">
        <v>23.2</v>
      </c>
      <c r="H2208" s="48">
        <v>23.2</v>
      </c>
      <c r="I2208" s="45"/>
      <c r="J2208" s="49">
        <v>23.2</v>
      </c>
      <c r="K2208" s="47">
        <v>16</v>
      </c>
      <c r="L2208" s="47">
        <f t="shared" si="28"/>
        <v>371.2</v>
      </c>
      <c r="M2208" s="45"/>
      <c r="N2208" s="47">
        <f t="shared" si="27"/>
        <v>371.2</v>
      </c>
      <c r="O2208" s="45"/>
      <c r="WZX2208" s="4"/>
      <c r="WZY2208" s="4"/>
      <c r="WZZ2208" s="4"/>
      <c r="XAA2208" s="4"/>
      <c r="XAB2208" s="4"/>
      <c r="XAC2208" s="4"/>
      <c r="XAD2208" s="4"/>
      <c r="XAE2208" s="4"/>
      <c r="XAF2208" s="4"/>
      <c r="XAG2208" s="4"/>
      <c r="XAH2208" s="4"/>
      <c r="XAI2208" s="4"/>
      <c r="XAJ2208" s="4"/>
      <c r="XAK2208" s="4"/>
      <c r="XAL2208" s="4"/>
      <c r="XAM2208" s="4"/>
      <c r="XAN2208" s="4"/>
      <c r="XAO2208" s="4"/>
      <c r="XAP2208" s="4"/>
      <c r="XAQ2208" s="4"/>
      <c r="XAR2208" s="4"/>
      <c r="XAS2208" s="4"/>
      <c r="XAT2208" s="4"/>
      <c r="XAU2208" s="4"/>
      <c r="XAV2208" s="4"/>
      <c r="XAW2208" s="4"/>
      <c r="XAX2208" s="4"/>
      <c r="XAY2208" s="4"/>
      <c r="XAZ2208" s="4"/>
      <c r="XBA2208" s="4"/>
      <c r="XBB2208" s="4"/>
      <c r="XBC2208" s="4"/>
    </row>
    <row r="2209" s="1" customFormat="1" spans="1:15 16248:16279">
      <c r="A2209" s="45" t="s">
        <v>20</v>
      </c>
      <c r="B2209" s="45" t="s">
        <v>1859</v>
      </c>
      <c r="C2209" s="45">
        <v>7</v>
      </c>
      <c r="D2209" s="46" t="s">
        <v>2136</v>
      </c>
      <c r="E2209" s="45"/>
      <c r="F2209" s="45"/>
      <c r="G2209" s="45">
        <v>23.2</v>
      </c>
      <c r="H2209" s="48">
        <v>23.2</v>
      </c>
      <c r="I2209" s="45"/>
      <c r="J2209" s="49">
        <v>23.2</v>
      </c>
      <c r="K2209" s="47">
        <v>16</v>
      </c>
      <c r="L2209" s="47">
        <f t="shared" si="28"/>
        <v>371.2</v>
      </c>
      <c r="M2209" s="45"/>
      <c r="N2209" s="47">
        <f t="shared" si="27"/>
        <v>371.2</v>
      </c>
      <c r="O2209" s="45"/>
      <c r="WZX2209" s="4"/>
      <c r="WZY2209" s="4"/>
      <c r="WZZ2209" s="4"/>
      <c r="XAA2209" s="4"/>
      <c r="XAB2209" s="4"/>
      <c r="XAC2209" s="4"/>
      <c r="XAD2209" s="4"/>
      <c r="XAE2209" s="4"/>
      <c r="XAF2209" s="4"/>
      <c r="XAG2209" s="4"/>
      <c r="XAH2209" s="4"/>
      <c r="XAI2209" s="4"/>
      <c r="XAJ2209" s="4"/>
      <c r="XAK2209" s="4"/>
      <c r="XAL2209" s="4"/>
      <c r="XAM2209" s="4"/>
      <c r="XAN2209" s="4"/>
      <c r="XAO2209" s="4"/>
      <c r="XAP2209" s="4"/>
      <c r="XAQ2209" s="4"/>
      <c r="XAR2209" s="4"/>
      <c r="XAS2209" s="4"/>
      <c r="XAT2209" s="4"/>
      <c r="XAU2209" s="4"/>
      <c r="XAV2209" s="4"/>
      <c r="XAW2209" s="4"/>
      <c r="XAX2209" s="4"/>
      <c r="XAY2209" s="4"/>
      <c r="XAZ2209" s="4"/>
      <c r="XBA2209" s="4"/>
      <c r="XBB2209" s="4"/>
      <c r="XBC2209" s="4"/>
    </row>
    <row r="2210" s="1" customFormat="1" spans="1:15 16248:16279">
      <c r="A2210" s="45" t="s">
        <v>20</v>
      </c>
      <c r="B2210" s="45" t="s">
        <v>1859</v>
      </c>
      <c r="C2210" s="88">
        <v>7</v>
      </c>
      <c r="D2210" s="46" t="s">
        <v>2137</v>
      </c>
      <c r="E2210" s="45"/>
      <c r="F2210" s="45"/>
      <c r="G2210" s="88">
        <v>23.2</v>
      </c>
      <c r="H2210" s="48">
        <v>23.2</v>
      </c>
      <c r="I2210" s="45"/>
      <c r="J2210" s="49">
        <v>23.2</v>
      </c>
      <c r="K2210" s="47">
        <v>16</v>
      </c>
      <c r="L2210" s="47">
        <f t="shared" si="28"/>
        <v>371.2</v>
      </c>
      <c r="M2210" s="45"/>
      <c r="N2210" s="47">
        <f t="shared" si="27"/>
        <v>371.2</v>
      </c>
      <c r="O2210" s="45"/>
      <c r="WZX2210" s="4"/>
      <c r="WZY2210" s="4"/>
      <c r="WZZ2210" s="4"/>
      <c r="XAA2210" s="4"/>
      <c r="XAB2210" s="4"/>
      <c r="XAC2210" s="4"/>
      <c r="XAD2210" s="4"/>
      <c r="XAE2210" s="4"/>
      <c r="XAF2210" s="4"/>
      <c r="XAG2210" s="4"/>
      <c r="XAH2210" s="4"/>
      <c r="XAI2210" s="4"/>
      <c r="XAJ2210" s="4"/>
      <c r="XAK2210" s="4"/>
      <c r="XAL2210" s="4"/>
      <c r="XAM2210" s="4"/>
      <c r="XAN2210" s="4"/>
      <c r="XAO2210" s="4"/>
      <c r="XAP2210" s="4"/>
      <c r="XAQ2210" s="4"/>
      <c r="XAR2210" s="4"/>
      <c r="XAS2210" s="4"/>
      <c r="XAT2210" s="4"/>
      <c r="XAU2210" s="4"/>
      <c r="XAV2210" s="4"/>
      <c r="XAW2210" s="4"/>
      <c r="XAX2210" s="4"/>
      <c r="XAY2210" s="4"/>
      <c r="XAZ2210" s="4"/>
      <c r="XBA2210" s="4"/>
      <c r="XBB2210" s="4"/>
      <c r="XBC2210" s="4"/>
    </row>
    <row r="2211" s="1" customFormat="1" ht="17" customHeight="1" spans="1:15 16248:16279">
      <c r="A2211" s="45" t="s">
        <v>20</v>
      </c>
      <c r="B2211" s="45" t="s">
        <v>1859</v>
      </c>
      <c r="C2211" s="45">
        <v>7</v>
      </c>
      <c r="D2211" s="46" t="s">
        <v>2138</v>
      </c>
      <c r="E2211" s="45"/>
      <c r="F2211" s="45"/>
      <c r="G2211" s="45">
        <v>23.2</v>
      </c>
      <c r="H2211" s="48">
        <v>23.2</v>
      </c>
      <c r="I2211" s="45"/>
      <c r="J2211" s="49">
        <v>23.2</v>
      </c>
      <c r="K2211" s="47">
        <v>16</v>
      </c>
      <c r="L2211" s="47">
        <f t="shared" si="28"/>
        <v>371.2</v>
      </c>
      <c r="M2211" s="45"/>
      <c r="N2211" s="47">
        <f t="shared" si="27"/>
        <v>371.2</v>
      </c>
      <c r="O2211" s="45"/>
      <c r="WZX2211" s="4"/>
      <c r="WZY2211" s="4"/>
      <c r="WZZ2211" s="4"/>
      <c r="XAA2211" s="4"/>
      <c r="XAB2211" s="4"/>
      <c r="XAC2211" s="4"/>
      <c r="XAD2211" s="4"/>
      <c r="XAE2211" s="4"/>
      <c r="XAF2211" s="4"/>
      <c r="XAG2211" s="4"/>
      <c r="XAH2211" s="4"/>
      <c r="XAI2211" s="4"/>
      <c r="XAJ2211" s="4"/>
      <c r="XAK2211" s="4"/>
      <c r="XAL2211" s="4"/>
      <c r="XAM2211" s="4"/>
      <c r="XAN2211" s="4"/>
      <c r="XAO2211" s="4"/>
      <c r="XAP2211" s="4"/>
      <c r="XAQ2211" s="4"/>
      <c r="XAR2211" s="4"/>
      <c r="XAS2211" s="4"/>
      <c r="XAT2211" s="4"/>
      <c r="XAU2211" s="4"/>
      <c r="XAV2211" s="4"/>
      <c r="XAW2211" s="4"/>
      <c r="XAX2211" s="4"/>
      <c r="XAY2211" s="4"/>
      <c r="XAZ2211" s="4"/>
      <c r="XBA2211" s="4"/>
      <c r="XBB2211" s="4"/>
      <c r="XBC2211" s="4"/>
    </row>
    <row r="2212" s="1" customFormat="1" spans="1:15 16248:16279">
      <c r="A2212" s="45" t="s">
        <v>20</v>
      </c>
      <c r="B2212" s="45" t="s">
        <v>1859</v>
      </c>
      <c r="C2212" s="88">
        <v>7</v>
      </c>
      <c r="D2212" s="46" t="s">
        <v>2139</v>
      </c>
      <c r="E2212" s="45"/>
      <c r="F2212" s="45"/>
      <c r="G2212" s="88">
        <v>23.2</v>
      </c>
      <c r="H2212" s="48">
        <v>23.2</v>
      </c>
      <c r="I2212" s="45"/>
      <c r="J2212" s="49">
        <v>23.2</v>
      </c>
      <c r="K2212" s="47">
        <v>16</v>
      </c>
      <c r="L2212" s="47">
        <f t="shared" si="28"/>
        <v>371.2</v>
      </c>
      <c r="M2212" s="45"/>
      <c r="N2212" s="47">
        <f t="shared" si="27"/>
        <v>371.2</v>
      </c>
      <c r="O2212" s="45"/>
      <c r="WZX2212" s="4"/>
      <c r="WZY2212" s="4"/>
      <c r="WZZ2212" s="4"/>
      <c r="XAA2212" s="4"/>
      <c r="XAB2212" s="4"/>
      <c r="XAC2212" s="4"/>
      <c r="XAD2212" s="4"/>
      <c r="XAE2212" s="4"/>
      <c r="XAF2212" s="4"/>
      <c r="XAG2212" s="4"/>
      <c r="XAH2212" s="4"/>
      <c r="XAI2212" s="4"/>
      <c r="XAJ2212" s="4"/>
      <c r="XAK2212" s="4"/>
      <c r="XAL2212" s="4"/>
      <c r="XAM2212" s="4"/>
      <c r="XAN2212" s="4"/>
      <c r="XAO2212" s="4"/>
      <c r="XAP2212" s="4"/>
      <c r="XAQ2212" s="4"/>
      <c r="XAR2212" s="4"/>
      <c r="XAS2212" s="4"/>
      <c r="XAT2212" s="4"/>
      <c r="XAU2212" s="4"/>
      <c r="XAV2212" s="4"/>
      <c r="XAW2212" s="4"/>
      <c r="XAX2212" s="4"/>
      <c r="XAY2212" s="4"/>
      <c r="XAZ2212" s="4"/>
      <c r="XBA2212" s="4"/>
      <c r="XBB2212" s="4"/>
      <c r="XBC2212" s="4"/>
    </row>
    <row r="2213" s="1" customFormat="1" spans="1:15 16248:16279">
      <c r="A2213" s="45" t="s">
        <v>20</v>
      </c>
      <c r="B2213" s="45" t="s">
        <v>1859</v>
      </c>
      <c r="C2213" s="45">
        <v>7</v>
      </c>
      <c r="D2213" s="46" t="s">
        <v>2140</v>
      </c>
      <c r="E2213" s="45"/>
      <c r="F2213" s="45"/>
      <c r="G2213" s="45">
        <v>23.2</v>
      </c>
      <c r="H2213" s="48">
        <v>23.2</v>
      </c>
      <c r="I2213" s="45"/>
      <c r="J2213" s="49">
        <v>23.2</v>
      </c>
      <c r="K2213" s="47">
        <v>16</v>
      </c>
      <c r="L2213" s="47">
        <f t="shared" si="28"/>
        <v>371.2</v>
      </c>
      <c r="M2213" s="45"/>
      <c r="N2213" s="47">
        <f t="shared" si="27"/>
        <v>371.2</v>
      </c>
      <c r="O2213" s="45"/>
      <c r="WZX2213" s="4"/>
      <c r="WZY2213" s="4"/>
      <c r="WZZ2213" s="4"/>
      <c r="XAA2213" s="4"/>
      <c r="XAB2213" s="4"/>
      <c r="XAC2213" s="4"/>
      <c r="XAD2213" s="4"/>
      <c r="XAE2213" s="4"/>
      <c r="XAF2213" s="4"/>
      <c r="XAG2213" s="4"/>
      <c r="XAH2213" s="4"/>
      <c r="XAI2213" s="4"/>
      <c r="XAJ2213" s="4"/>
      <c r="XAK2213" s="4"/>
      <c r="XAL2213" s="4"/>
      <c r="XAM2213" s="4"/>
      <c r="XAN2213" s="4"/>
      <c r="XAO2213" s="4"/>
      <c r="XAP2213" s="4"/>
      <c r="XAQ2213" s="4"/>
      <c r="XAR2213" s="4"/>
      <c r="XAS2213" s="4"/>
      <c r="XAT2213" s="4"/>
      <c r="XAU2213" s="4"/>
      <c r="XAV2213" s="4"/>
      <c r="XAW2213" s="4"/>
      <c r="XAX2213" s="4"/>
      <c r="XAY2213" s="4"/>
      <c r="XAZ2213" s="4"/>
      <c r="XBA2213" s="4"/>
      <c r="XBB2213" s="4"/>
      <c r="XBC2213" s="4"/>
    </row>
    <row r="2214" s="1" customFormat="1" spans="1:15 16248:16279">
      <c r="A2214" s="45" t="s">
        <v>20</v>
      </c>
      <c r="B2214" s="45" t="s">
        <v>1859</v>
      </c>
      <c r="C2214" s="88">
        <v>7</v>
      </c>
      <c r="D2214" s="46" t="s">
        <v>2141</v>
      </c>
      <c r="E2214" s="45"/>
      <c r="F2214" s="45"/>
      <c r="G2214" s="88">
        <v>23.2</v>
      </c>
      <c r="H2214" s="48">
        <v>23.2</v>
      </c>
      <c r="I2214" s="45"/>
      <c r="J2214" s="49">
        <v>23.2</v>
      </c>
      <c r="K2214" s="47">
        <v>16</v>
      </c>
      <c r="L2214" s="47">
        <f t="shared" si="28"/>
        <v>371.2</v>
      </c>
      <c r="M2214" s="45"/>
      <c r="N2214" s="47">
        <f t="shared" si="27"/>
        <v>371.2</v>
      </c>
      <c r="O2214" s="45"/>
      <c r="WZX2214" s="4"/>
      <c r="WZY2214" s="4"/>
      <c r="WZZ2214" s="4"/>
      <c r="XAA2214" s="4"/>
      <c r="XAB2214" s="4"/>
      <c r="XAC2214" s="4"/>
      <c r="XAD2214" s="4"/>
      <c r="XAE2214" s="4"/>
      <c r="XAF2214" s="4"/>
      <c r="XAG2214" s="4"/>
      <c r="XAH2214" s="4"/>
      <c r="XAI2214" s="4"/>
      <c r="XAJ2214" s="4"/>
      <c r="XAK2214" s="4"/>
      <c r="XAL2214" s="4"/>
      <c r="XAM2214" s="4"/>
      <c r="XAN2214" s="4"/>
      <c r="XAO2214" s="4"/>
      <c r="XAP2214" s="4"/>
      <c r="XAQ2214" s="4"/>
      <c r="XAR2214" s="4"/>
      <c r="XAS2214" s="4"/>
      <c r="XAT2214" s="4"/>
      <c r="XAU2214" s="4"/>
      <c r="XAV2214" s="4"/>
      <c r="XAW2214" s="4"/>
      <c r="XAX2214" s="4"/>
      <c r="XAY2214" s="4"/>
      <c r="XAZ2214" s="4"/>
      <c r="XBA2214" s="4"/>
      <c r="XBB2214" s="4"/>
      <c r="XBC2214" s="4"/>
    </row>
    <row r="2215" s="1" customFormat="1" spans="1:15 16248:16279">
      <c r="A2215" s="45" t="s">
        <v>20</v>
      </c>
      <c r="B2215" s="45" t="s">
        <v>1859</v>
      </c>
      <c r="C2215" s="45">
        <v>7</v>
      </c>
      <c r="D2215" s="46" t="s">
        <v>2142</v>
      </c>
      <c r="E2215" s="45"/>
      <c r="F2215" s="45"/>
      <c r="G2215" s="45">
        <v>23.2</v>
      </c>
      <c r="H2215" s="48">
        <v>23.2</v>
      </c>
      <c r="I2215" s="45"/>
      <c r="J2215" s="49">
        <v>23.2</v>
      </c>
      <c r="K2215" s="47">
        <v>16</v>
      </c>
      <c r="L2215" s="47">
        <f t="shared" si="28"/>
        <v>371.2</v>
      </c>
      <c r="M2215" s="45"/>
      <c r="N2215" s="47">
        <f t="shared" si="27"/>
        <v>371.2</v>
      </c>
      <c r="O2215" s="45"/>
      <c r="WZX2215" s="4"/>
      <c r="WZY2215" s="4"/>
      <c r="WZZ2215" s="4"/>
      <c r="XAA2215" s="4"/>
      <c r="XAB2215" s="4"/>
      <c r="XAC2215" s="4"/>
      <c r="XAD2215" s="4"/>
      <c r="XAE2215" s="4"/>
      <c r="XAF2215" s="4"/>
      <c r="XAG2215" s="4"/>
      <c r="XAH2215" s="4"/>
      <c r="XAI2215" s="4"/>
      <c r="XAJ2215" s="4"/>
      <c r="XAK2215" s="4"/>
      <c r="XAL2215" s="4"/>
      <c r="XAM2215" s="4"/>
      <c r="XAN2215" s="4"/>
      <c r="XAO2215" s="4"/>
      <c r="XAP2215" s="4"/>
      <c r="XAQ2215" s="4"/>
      <c r="XAR2215" s="4"/>
      <c r="XAS2215" s="4"/>
      <c r="XAT2215" s="4"/>
      <c r="XAU2215" s="4"/>
      <c r="XAV2215" s="4"/>
      <c r="XAW2215" s="4"/>
      <c r="XAX2215" s="4"/>
      <c r="XAY2215" s="4"/>
      <c r="XAZ2215" s="4"/>
      <c r="XBA2215" s="4"/>
      <c r="XBB2215" s="4"/>
      <c r="XBC2215" s="4"/>
    </row>
    <row r="2216" s="1" customFormat="1" spans="1:15 16248:16279">
      <c r="A2216" s="45" t="s">
        <v>20</v>
      </c>
      <c r="B2216" s="45" t="s">
        <v>1859</v>
      </c>
      <c r="C2216" s="88">
        <v>7</v>
      </c>
      <c r="D2216" s="46" t="s">
        <v>2086</v>
      </c>
      <c r="E2216" s="45"/>
      <c r="F2216" s="45"/>
      <c r="G2216" s="88">
        <v>23.2</v>
      </c>
      <c r="H2216" s="48">
        <v>23.2</v>
      </c>
      <c r="I2216" s="45"/>
      <c r="J2216" s="49">
        <v>23.2</v>
      </c>
      <c r="K2216" s="47">
        <v>16</v>
      </c>
      <c r="L2216" s="47">
        <f t="shared" si="28"/>
        <v>371.2</v>
      </c>
      <c r="M2216" s="45"/>
      <c r="N2216" s="47">
        <f t="shared" si="27"/>
        <v>371.2</v>
      </c>
      <c r="O2216" s="45"/>
      <c r="WZX2216" s="4"/>
      <c r="WZY2216" s="4"/>
      <c r="WZZ2216" s="4"/>
      <c r="XAA2216" s="4"/>
      <c r="XAB2216" s="4"/>
      <c r="XAC2216" s="4"/>
      <c r="XAD2216" s="4"/>
      <c r="XAE2216" s="4"/>
      <c r="XAF2216" s="4"/>
      <c r="XAG2216" s="4"/>
      <c r="XAH2216" s="4"/>
      <c r="XAI2216" s="4"/>
      <c r="XAJ2216" s="4"/>
      <c r="XAK2216" s="4"/>
      <c r="XAL2216" s="4"/>
      <c r="XAM2216" s="4"/>
      <c r="XAN2216" s="4"/>
      <c r="XAO2216" s="4"/>
      <c r="XAP2216" s="4"/>
      <c r="XAQ2216" s="4"/>
      <c r="XAR2216" s="4"/>
      <c r="XAS2216" s="4"/>
      <c r="XAT2216" s="4"/>
      <c r="XAU2216" s="4"/>
      <c r="XAV2216" s="4"/>
      <c r="XAW2216" s="4"/>
      <c r="XAX2216" s="4"/>
      <c r="XAY2216" s="4"/>
      <c r="XAZ2216" s="4"/>
      <c r="XBA2216" s="4"/>
      <c r="XBB2216" s="4"/>
      <c r="XBC2216" s="4"/>
    </row>
    <row r="2217" s="1" customFormat="1" spans="1:15 16248:16279">
      <c r="A2217" s="45" t="s">
        <v>20</v>
      </c>
      <c r="B2217" s="45" t="s">
        <v>1859</v>
      </c>
      <c r="C2217" s="45">
        <v>7</v>
      </c>
      <c r="D2217" s="46" t="s">
        <v>2143</v>
      </c>
      <c r="E2217" s="45"/>
      <c r="F2217" s="45"/>
      <c r="G2217" s="45">
        <v>23.2</v>
      </c>
      <c r="H2217" s="48">
        <v>23.2</v>
      </c>
      <c r="I2217" s="45"/>
      <c r="J2217" s="49">
        <v>23.2</v>
      </c>
      <c r="K2217" s="47">
        <v>16</v>
      </c>
      <c r="L2217" s="47">
        <f t="shared" si="28"/>
        <v>371.2</v>
      </c>
      <c r="M2217" s="45"/>
      <c r="N2217" s="47">
        <f t="shared" si="27"/>
        <v>371.2</v>
      </c>
      <c r="O2217" s="45"/>
      <c r="WZX2217" s="4"/>
      <c r="WZY2217" s="4"/>
      <c r="WZZ2217" s="4"/>
      <c r="XAA2217" s="4"/>
      <c r="XAB2217" s="4"/>
      <c r="XAC2217" s="4"/>
      <c r="XAD2217" s="4"/>
      <c r="XAE2217" s="4"/>
      <c r="XAF2217" s="4"/>
      <c r="XAG2217" s="4"/>
      <c r="XAH2217" s="4"/>
      <c r="XAI2217" s="4"/>
      <c r="XAJ2217" s="4"/>
      <c r="XAK2217" s="4"/>
      <c r="XAL2217" s="4"/>
      <c r="XAM2217" s="4"/>
      <c r="XAN2217" s="4"/>
      <c r="XAO2217" s="4"/>
      <c r="XAP2217" s="4"/>
      <c r="XAQ2217" s="4"/>
      <c r="XAR2217" s="4"/>
      <c r="XAS2217" s="4"/>
      <c r="XAT2217" s="4"/>
      <c r="XAU2217" s="4"/>
      <c r="XAV2217" s="4"/>
      <c r="XAW2217" s="4"/>
      <c r="XAX2217" s="4"/>
      <c r="XAY2217" s="4"/>
      <c r="XAZ2217" s="4"/>
      <c r="XBA2217" s="4"/>
      <c r="XBB2217" s="4"/>
      <c r="XBC2217" s="4"/>
    </row>
    <row r="2218" s="1" customFormat="1" spans="1:15 16248:16279">
      <c r="A2218" s="45" t="s">
        <v>20</v>
      </c>
      <c r="B2218" s="45" t="s">
        <v>1859</v>
      </c>
      <c r="C2218" s="88">
        <v>7</v>
      </c>
      <c r="D2218" s="46" t="s">
        <v>2144</v>
      </c>
      <c r="E2218" s="45"/>
      <c r="F2218" s="45"/>
      <c r="G2218" s="88">
        <v>23.2</v>
      </c>
      <c r="H2218" s="48">
        <v>23.2</v>
      </c>
      <c r="I2218" s="45"/>
      <c r="J2218" s="49">
        <v>23.2</v>
      </c>
      <c r="K2218" s="47">
        <v>16</v>
      </c>
      <c r="L2218" s="47">
        <f t="shared" si="28"/>
        <v>371.2</v>
      </c>
      <c r="M2218" s="45"/>
      <c r="N2218" s="47">
        <f t="shared" si="27"/>
        <v>371.2</v>
      </c>
      <c r="O2218" s="45"/>
      <c r="WZX2218" s="4"/>
      <c r="WZY2218" s="4"/>
      <c r="WZZ2218" s="4"/>
      <c r="XAA2218" s="4"/>
      <c r="XAB2218" s="4"/>
      <c r="XAC2218" s="4"/>
      <c r="XAD2218" s="4"/>
      <c r="XAE2218" s="4"/>
      <c r="XAF2218" s="4"/>
      <c r="XAG2218" s="4"/>
      <c r="XAH2218" s="4"/>
      <c r="XAI2218" s="4"/>
      <c r="XAJ2218" s="4"/>
      <c r="XAK2218" s="4"/>
      <c r="XAL2218" s="4"/>
      <c r="XAM2218" s="4"/>
      <c r="XAN2218" s="4"/>
      <c r="XAO2218" s="4"/>
      <c r="XAP2218" s="4"/>
      <c r="XAQ2218" s="4"/>
      <c r="XAR2218" s="4"/>
      <c r="XAS2218" s="4"/>
      <c r="XAT2218" s="4"/>
      <c r="XAU2218" s="4"/>
      <c r="XAV2218" s="4"/>
      <c r="XAW2218" s="4"/>
      <c r="XAX2218" s="4"/>
      <c r="XAY2218" s="4"/>
      <c r="XAZ2218" s="4"/>
      <c r="XBA2218" s="4"/>
      <c r="XBB2218" s="4"/>
      <c r="XBC2218" s="4"/>
    </row>
    <row r="2219" s="1" customFormat="1" spans="1:15 16248:16279">
      <c r="A2219" s="45" t="s">
        <v>20</v>
      </c>
      <c r="B2219" s="45" t="s">
        <v>1859</v>
      </c>
      <c r="C2219" s="45">
        <v>7</v>
      </c>
      <c r="D2219" s="46" t="s">
        <v>2145</v>
      </c>
      <c r="E2219" s="45"/>
      <c r="F2219" s="45"/>
      <c r="G2219" s="45">
        <v>23.2</v>
      </c>
      <c r="H2219" s="48">
        <v>23.2</v>
      </c>
      <c r="I2219" s="45"/>
      <c r="J2219" s="49">
        <v>23.2</v>
      </c>
      <c r="K2219" s="47">
        <v>16</v>
      </c>
      <c r="L2219" s="47">
        <f t="shared" si="28"/>
        <v>371.2</v>
      </c>
      <c r="M2219" s="45"/>
      <c r="N2219" s="47">
        <f t="shared" si="27"/>
        <v>371.2</v>
      </c>
      <c r="O2219" s="45"/>
      <c r="WZX2219" s="4"/>
      <c r="WZY2219" s="4"/>
      <c r="WZZ2219" s="4"/>
      <c r="XAA2219" s="4"/>
      <c r="XAB2219" s="4"/>
      <c r="XAC2219" s="4"/>
      <c r="XAD2219" s="4"/>
      <c r="XAE2219" s="4"/>
      <c r="XAF2219" s="4"/>
      <c r="XAG2219" s="4"/>
      <c r="XAH2219" s="4"/>
      <c r="XAI2219" s="4"/>
      <c r="XAJ2219" s="4"/>
      <c r="XAK2219" s="4"/>
      <c r="XAL2219" s="4"/>
      <c r="XAM2219" s="4"/>
      <c r="XAN2219" s="4"/>
      <c r="XAO2219" s="4"/>
      <c r="XAP2219" s="4"/>
      <c r="XAQ2219" s="4"/>
      <c r="XAR2219" s="4"/>
      <c r="XAS2219" s="4"/>
      <c r="XAT2219" s="4"/>
      <c r="XAU2219" s="4"/>
      <c r="XAV2219" s="4"/>
      <c r="XAW2219" s="4"/>
      <c r="XAX2219" s="4"/>
      <c r="XAY2219" s="4"/>
      <c r="XAZ2219" s="4"/>
      <c r="XBA2219" s="4"/>
      <c r="XBB2219" s="4"/>
      <c r="XBC2219" s="4"/>
    </row>
    <row r="2220" s="1" customFormat="1" spans="1:15 16248:16279">
      <c r="A2220" s="45" t="s">
        <v>20</v>
      </c>
      <c r="B2220" s="45" t="s">
        <v>1859</v>
      </c>
      <c r="C2220" s="88">
        <v>7</v>
      </c>
      <c r="D2220" s="46" t="s">
        <v>2146</v>
      </c>
      <c r="E2220" s="45"/>
      <c r="F2220" s="45"/>
      <c r="G2220" s="88">
        <v>23.2</v>
      </c>
      <c r="H2220" s="48">
        <v>23.2</v>
      </c>
      <c r="I2220" s="45"/>
      <c r="J2220" s="49">
        <v>23.2</v>
      </c>
      <c r="K2220" s="47">
        <v>16</v>
      </c>
      <c r="L2220" s="47">
        <f t="shared" si="28"/>
        <v>371.2</v>
      </c>
      <c r="M2220" s="45"/>
      <c r="N2220" s="47">
        <f t="shared" si="27"/>
        <v>371.2</v>
      </c>
      <c r="O2220" s="45"/>
      <c r="WZX2220" s="4"/>
      <c r="WZY2220" s="4"/>
      <c r="WZZ2220" s="4"/>
      <c r="XAA2220" s="4"/>
      <c r="XAB2220" s="4"/>
      <c r="XAC2220" s="4"/>
      <c r="XAD2220" s="4"/>
      <c r="XAE2220" s="4"/>
      <c r="XAF2220" s="4"/>
      <c r="XAG2220" s="4"/>
      <c r="XAH2220" s="4"/>
      <c r="XAI2220" s="4"/>
      <c r="XAJ2220" s="4"/>
      <c r="XAK2220" s="4"/>
      <c r="XAL2220" s="4"/>
      <c r="XAM2220" s="4"/>
      <c r="XAN2220" s="4"/>
      <c r="XAO2220" s="4"/>
      <c r="XAP2220" s="4"/>
      <c r="XAQ2220" s="4"/>
      <c r="XAR2220" s="4"/>
      <c r="XAS2220" s="4"/>
      <c r="XAT2220" s="4"/>
      <c r="XAU2220" s="4"/>
      <c r="XAV2220" s="4"/>
      <c r="XAW2220" s="4"/>
      <c r="XAX2220" s="4"/>
      <c r="XAY2220" s="4"/>
      <c r="XAZ2220" s="4"/>
      <c r="XBA2220" s="4"/>
      <c r="XBB2220" s="4"/>
      <c r="XBC2220" s="4"/>
    </row>
    <row r="2221" s="1" customFormat="1" spans="1:15 16248:16279">
      <c r="A2221" s="45" t="s">
        <v>20</v>
      </c>
      <c r="B2221" s="45" t="s">
        <v>1859</v>
      </c>
      <c r="C2221" s="45">
        <v>7</v>
      </c>
      <c r="D2221" s="46" t="s">
        <v>2147</v>
      </c>
      <c r="E2221" s="45"/>
      <c r="F2221" s="45"/>
      <c r="G2221" s="45">
        <v>23.2</v>
      </c>
      <c r="H2221" s="48">
        <v>23.2</v>
      </c>
      <c r="I2221" s="45"/>
      <c r="J2221" s="49">
        <v>23.2</v>
      </c>
      <c r="K2221" s="47">
        <v>16</v>
      </c>
      <c r="L2221" s="47">
        <f t="shared" si="28"/>
        <v>371.2</v>
      </c>
      <c r="M2221" s="45"/>
      <c r="N2221" s="47">
        <f t="shared" si="27"/>
        <v>371.2</v>
      </c>
      <c r="O2221" s="45"/>
      <c r="WZX2221" s="4"/>
      <c r="WZY2221" s="4"/>
      <c r="WZZ2221" s="4"/>
      <c r="XAA2221" s="4"/>
      <c r="XAB2221" s="4"/>
      <c r="XAC2221" s="4"/>
      <c r="XAD2221" s="4"/>
      <c r="XAE2221" s="4"/>
      <c r="XAF2221" s="4"/>
      <c r="XAG2221" s="4"/>
      <c r="XAH2221" s="4"/>
      <c r="XAI2221" s="4"/>
      <c r="XAJ2221" s="4"/>
      <c r="XAK2221" s="4"/>
      <c r="XAL2221" s="4"/>
      <c r="XAM2221" s="4"/>
      <c r="XAN2221" s="4"/>
      <c r="XAO2221" s="4"/>
      <c r="XAP2221" s="4"/>
      <c r="XAQ2221" s="4"/>
      <c r="XAR2221" s="4"/>
      <c r="XAS2221" s="4"/>
      <c r="XAT2221" s="4"/>
      <c r="XAU2221" s="4"/>
      <c r="XAV2221" s="4"/>
      <c r="XAW2221" s="4"/>
      <c r="XAX2221" s="4"/>
      <c r="XAY2221" s="4"/>
      <c r="XAZ2221" s="4"/>
      <c r="XBA2221" s="4"/>
      <c r="XBB2221" s="4"/>
      <c r="XBC2221" s="4"/>
    </row>
    <row r="2222" s="1" customFormat="1" spans="1:15 16248:16279">
      <c r="A2222" s="45" t="s">
        <v>20</v>
      </c>
      <c r="B2222" s="45" t="s">
        <v>1859</v>
      </c>
      <c r="C2222" s="88">
        <v>7</v>
      </c>
      <c r="D2222" s="46" t="s">
        <v>2148</v>
      </c>
      <c r="E2222" s="45"/>
      <c r="F2222" s="45"/>
      <c r="G2222" s="88">
        <v>23.2</v>
      </c>
      <c r="H2222" s="48">
        <v>23.2</v>
      </c>
      <c r="I2222" s="45"/>
      <c r="J2222" s="49">
        <v>23.2</v>
      </c>
      <c r="K2222" s="47">
        <v>16</v>
      </c>
      <c r="L2222" s="47">
        <f t="shared" si="28"/>
        <v>371.2</v>
      </c>
      <c r="M2222" s="45"/>
      <c r="N2222" s="47">
        <f t="shared" si="27"/>
        <v>371.2</v>
      </c>
      <c r="O2222" s="45"/>
      <c r="WZX2222" s="4"/>
      <c r="WZY2222" s="4"/>
      <c r="WZZ2222" s="4"/>
      <c r="XAA2222" s="4"/>
      <c r="XAB2222" s="4"/>
      <c r="XAC2222" s="4"/>
      <c r="XAD2222" s="4"/>
      <c r="XAE2222" s="4"/>
      <c r="XAF2222" s="4"/>
      <c r="XAG2222" s="4"/>
      <c r="XAH2222" s="4"/>
      <c r="XAI2222" s="4"/>
      <c r="XAJ2222" s="4"/>
      <c r="XAK2222" s="4"/>
      <c r="XAL2222" s="4"/>
      <c r="XAM2222" s="4"/>
      <c r="XAN2222" s="4"/>
      <c r="XAO2222" s="4"/>
      <c r="XAP2222" s="4"/>
      <c r="XAQ2222" s="4"/>
      <c r="XAR2222" s="4"/>
      <c r="XAS2222" s="4"/>
      <c r="XAT2222" s="4"/>
      <c r="XAU2222" s="4"/>
      <c r="XAV2222" s="4"/>
      <c r="XAW2222" s="4"/>
      <c r="XAX2222" s="4"/>
      <c r="XAY2222" s="4"/>
      <c r="XAZ2222" s="4"/>
      <c r="XBA2222" s="4"/>
      <c r="XBB2222" s="4"/>
      <c r="XBC2222" s="4"/>
    </row>
    <row r="2223" s="1" customFormat="1" spans="1:15 16248:16279">
      <c r="A2223" s="45" t="s">
        <v>20</v>
      </c>
      <c r="B2223" s="45" t="s">
        <v>1859</v>
      </c>
      <c r="C2223" s="45">
        <v>7</v>
      </c>
      <c r="D2223" s="46" t="s">
        <v>245</v>
      </c>
      <c r="E2223" s="45"/>
      <c r="F2223" s="45"/>
      <c r="G2223" s="45">
        <v>23.2</v>
      </c>
      <c r="H2223" s="48">
        <v>23.2</v>
      </c>
      <c r="I2223" s="45"/>
      <c r="J2223" s="49">
        <v>23.2</v>
      </c>
      <c r="K2223" s="47">
        <v>16</v>
      </c>
      <c r="L2223" s="47">
        <f t="shared" si="28"/>
        <v>371.2</v>
      </c>
      <c r="M2223" s="45"/>
      <c r="N2223" s="47">
        <f t="shared" si="27"/>
        <v>371.2</v>
      </c>
      <c r="O2223" s="45"/>
      <c r="WZX2223" s="4"/>
      <c r="WZY2223" s="4"/>
      <c r="WZZ2223" s="4"/>
      <c r="XAA2223" s="4"/>
      <c r="XAB2223" s="4"/>
      <c r="XAC2223" s="4"/>
      <c r="XAD2223" s="4"/>
      <c r="XAE2223" s="4"/>
      <c r="XAF2223" s="4"/>
      <c r="XAG2223" s="4"/>
      <c r="XAH2223" s="4"/>
      <c r="XAI2223" s="4"/>
      <c r="XAJ2223" s="4"/>
      <c r="XAK2223" s="4"/>
      <c r="XAL2223" s="4"/>
      <c r="XAM2223" s="4"/>
      <c r="XAN2223" s="4"/>
      <c r="XAO2223" s="4"/>
      <c r="XAP2223" s="4"/>
      <c r="XAQ2223" s="4"/>
      <c r="XAR2223" s="4"/>
      <c r="XAS2223" s="4"/>
      <c r="XAT2223" s="4"/>
      <c r="XAU2223" s="4"/>
      <c r="XAV2223" s="4"/>
      <c r="XAW2223" s="4"/>
      <c r="XAX2223" s="4"/>
      <c r="XAY2223" s="4"/>
      <c r="XAZ2223" s="4"/>
      <c r="XBA2223" s="4"/>
      <c r="XBB2223" s="4"/>
      <c r="XBC2223" s="4"/>
    </row>
    <row r="2224" s="1" customFormat="1" spans="1:15 16248:16279">
      <c r="A2224" s="45" t="s">
        <v>20</v>
      </c>
      <c r="B2224" s="45" t="s">
        <v>1859</v>
      </c>
      <c r="C2224" s="88">
        <v>7</v>
      </c>
      <c r="D2224" s="46" t="s">
        <v>2149</v>
      </c>
      <c r="E2224" s="45"/>
      <c r="F2224" s="45"/>
      <c r="G2224" s="88">
        <v>23.2</v>
      </c>
      <c r="H2224" s="48">
        <v>23.2</v>
      </c>
      <c r="I2224" s="45"/>
      <c r="J2224" s="49">
        <v>23.2</v>
      </c>
      <c r="K2224" s="47">
        <v>16</v>
      </c>
      <c r="L2224" s="47">
        <f t="shared" si="28"/>
        <v>371.2</v>
      </c>
      <c r="M2224" s="45"/>
      <c r="N2224" s="47">
        <f t="shared" si="27"/>
        <v>371.2</v>
      </c>
      <c r="O2224" s="45"/>
      <c r="WZX2224" s="4"/>
      <c r="WZY2224" s="4"/>
      <c r="WZZ2224" s="4"/>
      <c r="XAA2224" s="4"/>
      <c r="XAB2224" s="4"/>
      <c r="XAC2224" s="4"/>
      <c r="XAD2224" s="4"/>
      <c r="XAE2224" s="4"/>
      <c r="XAF2224" s="4"/>
      <c r="XAG2224" s="4"/>
      <c r="XAH2224" s="4"/>
      <c r="XAI2224" s="4"/>
      <c r="XAJ2224" s="4"/>
      <c r="XAK2224" s="4"/>
      <c r="XAL2224" s="4"/>
      <c r="XAM2224" s="4"/>
      <c r="XAN2224" s="4"/>
      <c r="XAO2224" s="4"/>
      <c r="XAP2224" s="4"/>
      <c r="XAQ2224" s="4"/>
      <c r="XAR2224" s="4"/>
      <c r="XAS2224" s="4"/>
      <c r="XAT2224" s="4"/>
      <c r="XAU2224" s="4"/>
      <c r="XAV2224" s="4"/>
      <c r="XAW2224" s="4"/>
      <c r="XAX2224" s="4"/>
      <c r="XAY2224" s="4"/>
      <c r="XAZ2224" s="4"/>
      <c r="XBA2224" s="4"/>
      <c r="XBB2224" s="4"/>
      <c r="XBC2224" s="4"/>
    </row>
    <row r="2225" s="1" customFormat="1" spans="1:15 16248:16279">
      <c r="A2225" s="45" t="s">
        <v>20</v>
      </c>
      <c r="B2225" s="45" t="s">
        <v>1859</v>
      </c>
      <c r="C2225" s="45">
        <v>7</v>
      </c>
      <c r="D2225" s="46" t="s">
        <v>2150</v>
      </c>
      <c r="E2225" s="45"/>
      <c r="F2225" s="45"/>
      <c r="G2225" s="45">
        <v>23.2</v>
      </c>
      <c r="H2225" s="48">
        <v>23.2</v>
      </c>
      <c r="I2225" s="45"/>
      <c r="J2225" s="49">
        <v>23.2</v>
      </c>
      <c r="K2225" s="47">
        <v>16</v>
      </c>
      <c r="L2225" s="47">
        <f t="shared" si="28"/>
        <v>371.2</v>
      </c>
      <c r="M2225" s="45"/>
      <c r="N2225" s="47">
        <f t="shared" si="27"/>
        <v>371.2</v>
      </c>
      <c r="O2225" s="45"/>
      <c r="WZX2225" s="4"/>
      <c r="WZY2225" s="4"/>
      <c r="WZZ2225" s="4"/>
      <c r="XAA2225" s="4"/>
      <c r="XAB2225" s="4"/>
      <c r="XAC2225" s="4"/>
      <c r="XAD2225" s="4"/>
      <c r="XAE2225" s="4"/>
      <c r="XAF2225" s="4"/>
      <c r="XAG2225" s="4"/>
      <c r="XAH2225" s="4"/>
      <c r="XAI2225" s="4"/>
      <c r="XAJ2225" s="4"/>
      <c r="XAK2225" s="4"/>
      <c r="XAL2225" s="4"/>
      <c r="XAM2225" s="4"/>
      <c r="XAN2225" s="4"/>
      <c r="XAO2225" s="4"/>
      <c r="XAP2225" s="4"/>
      <c r="XAQ2225" s="4"/>
      <c r="XAR2225" s="4"/>
      <c r="XAS2225" s="4"/>
      <c r="XAT2225" s="4"/>
      <c r="XAU2225" s="4"/>
      <c r="XAV2225" s="4"/>
      <c r="XAW2225" s="4"/>
      <c r="XAX2225" s="4"/>
      <c r="XAY2225" s="4"/>
      <c r="XAZ2225" s="4"/>
      <c r="XBA2225" s="4"/>
      <c r="XBB2225" s="4"/>
      <c r="XBC2225" s="4"/>
    </row>
    <row r="2226" s="1" customFormat="1" spans="1:15 16248:16279">
      <c r="A2226" s="45" t="s">
        <v>20</v>
      </c>
      <c r="B2226" s="45" t="s">
        <v>1859</v>
      </c>
      <c r="C2226" s="88">
        <v>7</v>
      </c>
      <c r="D2226" s="46" t="s">
        <v>2151</v>
      </c>
      <c r="E2226" s="45"/>
      <c r="F2226" s="45"/>
      <c r="G2226" s="88">
        <v>23.2</v>
      </c>
      <c r="H2226" s="48">
        <v>23.2</v>
      </c>
      <c r="I2226" s="45"/>
      <c r="J2226" s="49">
        <v>23.2</v>
      </c>
      <c r="K2226" s="47">
        <v>16</v>
      </c>
      <c r="L2226" s="47">
        <f t="shared" si="28"/>
        <v>371.2</v>
      </c>
      <c r="M2226" s="45"/>
      <c r="N2226" s="47">
        <f t="shared" si="27"/>
        <v>371.2</v>
      </c>
      <c r="O2226" s="47"/>
      <c r="WZX2226" s="4"/>
      <c r="WZY2226" s="4"/>
      <c r="WZZ2226" s="4"/>
      <c r="XAA2226" s="4"/>
      <c r="XAB2226" s="4"/>
      <c r="XAC2226" s="4"/>
      <c r="XAD2226" s="4"/>
      <c r="XAE2226" s="4"/>
      <c r="XAF2226" s="4"/>
      <c r="XAG2226" s="4"/>
      <c r="XAH2226" s="4"/>
      <c r="XAI2226" s="4"/>
      <c r="XAJ2226" s="4"/>
      <c r="XAK2226" s="4"/>
      <c r="XAL2226" s="4"/>
      <c r="XAM2226" s="4"/>
      <c r="XAN2226" s="4"/>
      <c r="XAO2226" s="4"/>
      <c r="XAP2226" s="4"/>
      <c r="XAQ2226" s="4"/>
      <c r="XAR2226" s="4"/>
      <c r="XAS2226" s="4"/>
      <c r="XAT2226" s="4"/>
      <c r="XAU2226" s="4"/>
      <c r="XAV2226" s="4"/>
      <c r="XAW2226" s="4"/>
      <c r="XAX2226" s="4"/>
      <c r="XAY2226" s="4"/>
      <c r="XAZ2226" s="4"/>
      <c r="XBA2226" s="4"/>
      <c r="XBB2226" s="4"/>
      <c r="XBC2226" s="4"/>
    </row>
    <row r="2227" s="1" customFormat="1" spans="1:15 16248:16279">
      <c r="A2227" s="45" t="s">
        <v>20</v>
      </c>
      <c r="B2227" s="45" t="s">
        <v>1859</v>
      </c>
      <c r="C2227" s="45">
        <v>7</v>
      </c>
      <c r="D2227" s="46" t="s">
        <v>2152</v>
      </c>
      <c r="E2227" s="45"/>
      <c r="F2227" s="45"/>
      <c r="G2227" s="45">
        <v>23.2</v>
      </c>
      <c r="H2227" s="48">
        <v>23.2</v>
      </c>
      <c r="I2227" s="45"/>
      <c r="J2227" s="49">
        <v>23.2</v>
      </c>
      <c r="K2227" s="47">
        <v>16</v>
      </c>
      <c r="L2227" s="47">
        <f t="shared" si="28"/>
        <v>371.2</v>
      </c>
      <c r="M2227" s="45"/>
      <c r="N2227" s="47">
        <f t="shared" si="27"/>
        <v>371.2</v>
      </c>
      <c r="O2227" s="45"/>
      <c r="WZX2227" s="4"/>
      <c r="WZY2227" s="4"/>
      <c r="WZZ2227" s="4"/>
      <c r="XAA2227" s="4"/>
      <c r="XAB2227" s="4"/>
      <c r="XAC2227" s="4"/>
      <c r="XAD2227" s="4"/>
      <c r="XAE2227" s="4"/>
      <c r="XAF2227" s="4"/>
      <c r="XAG2227" s="4"/>
      <c r="XAH2227" s="4"/>
      <c r="XAI2227" s="4"/>
      <c r="XAJ2227" s="4"/>
      <c r="XAK2227" s="4"/>
      <c r="XAL2227" s="4"/>
      <c r="XAM2227" s="4"/>
      <c r="XAN2227" s="4"/>
      <c r="XAO2227" s="4"/>
      <c r="XAP2227" s="4"/>
      <c r="XAQ2227" s="4"/>
      <c r="XAR2227" s="4"/>
      <c r="XAS2227" s="4"/>
      <c r="XAT2227" s="4"/>
      <c r="XAU2227" s="4"/>
      <c r="XAV2227" s="4"/>
      <c r="XAW2227" s="4"/>
      <c r="XAX2227" s="4"/>
      <c r="XAY2227" s="4"/>
      <c r="XAZ2227" s="4"/>
      <c r="XBA2227" s="4"/>
      <c r="XBB2227" s="4"/>
      <c r="XBC2227" s="4"/>
    </row>
    <row r="2228" s="1" customFormat="1" spans="1:15 16248:16279">
      <c r="A2228" s="45" t="s">
        <v>20</v>
      </c>
      <c r="B2228" s="45" t="s">
        <v>1859</v>
      </c>
      <c r="C2228" s="88">
        <v>7</v>
      </c>
      <c r="D2228" s="46" t="s">
        <v>2153</v>
      </c>
      <c r="E2228" s="45"/>
      <c r="F2228" s="45"/>
      <c r="G2228" s="88">
        <v>23.2</v>
      </c>
      <c r="H2228" s="48">
        <v>23.2</v>
      </c>
      <c r="I2228" s="45"/>
      <c r="J2228" s="49">
        <v>23.2</v>
      </c>
      <c r="K2228" s="47">
        <v>16</v>
      </c>
      <c r="L2228" s="47">
        <f t="shared" si="28"/>
        <v>371.2</v>
      </c>
      <c r="M2228" s="45"/>
      <c r="N2228" s="47">
        <f t="shared" si="27"/>
        <v>371.2</v>
      </c>
      <c r="O2228" s="45"/>
      <c r="WZX2228" s="4"/>
      <c r="WZY2228" s="4"/>
      <c r="WZZ2228" s="4"/>
      <c r="XAA2228" s="4"/>
      <c r="XAB2228" s="4"/>
      <c r="XAC2228" s="4"/>
      <c r="XAD2228" s="4"/>
      <c r="XAE2228" s="4"/>
      <c r="XAF2228" s="4"/>
      <c r="XAG2228" s="4"/>
      <c r="XAH2228" s="4"/>
      <c r="XAI2228" s="4"/>
      <c r="XAJ2228" s="4"/>
      <c r="XAK2228" s="4"/>
      <c r="XAL2228" s="4"/>
      <c r="XAM2228" s="4"/>
      <c r="XAN2228" s="4"/>
      <c r="XAO2228" s="4"/>
      <c r="XAP2228" s="4"/>
      <c r="XAQ2228" s="4"/>
      <c r="XAR2228" s="4"/>
      <c r="XAS2228" s="4"/>
      <c r="XAT2228" s="4"/>
      <c r="XAU2228" s="4"/>
      <c r="XAV2228" s="4"/>
      <c r="XAW2228" s="4"/>
      <c r="XAX2228" s="4"/>
      <c r="XAY2228" s="4"/>
      <c r="XAZ2228" s="4"/>
      <c r="XBA2228" s="4"/>
      <c r="XBB2228" s="4"/>
      <c r="XBC2228" s="4"/>
    </row>
    <row r="2229" s="1" customFormat="1" ht="14" customHeight="1" spans="1:15 16248:16279">
      <c r="A2229" s="45" t="s">
        <v>20</v>
      </c>
      <c r="B2229" s="45" t="s">
        <v>1859</v>
      </c>
      <c r="C2229" s="45">
        <v>7</v>
      </c>
      <c r="D2229" s="46" t="s">
        <v>2154</v>
      </c>
      <c r="E2229" s="45"/>
      <c r="F2229" s="45"/>
      <c r="G2229" s="45">
        <v>23.2</v>
      </c>
      <c r="H2229" s="48">
        <v>23.2</v>
      </c>
      <c r="I2229" s="45"/>
      <c r="J2229" s="49">
        <v>23.2</v>
      </c>
      <c r="K2229" s="47">
        <v>16</v>
      </c>
      <c r="L2229" s="47">
        <f t="shared" si="28"/>
        <v>371.2</v>
      </c>
      <c r="M2229" s="45"/>
      <c r="N2229" s="47">
        <f t="shared" si="27"/>
        <v>371.2</v>
      </c>
      <c r="O2229" s="45"/>
      <c r="WZX2229" s="4"/>
      <c r="WZY2229" s="4"/>
      <c r="WZZ2229" s="4"/>
      <c r="XAA2229" s="4"/>
      <c r="XAB2229" s="4"/>
      <c r="XAC2229" s="4"/>
      <c r="XAD2229" s="4"/>
      <c r="XAE2229" s="4"/>
      <c r="XAF2229" s="4"/>
      <c r="XAG2229" s="4"/>
      <c r="XAH2229" s="4"/>
      <c r="XAI2229" s="4"/>
      <c r="XAJ2229" s="4"/>
      <c r="XAK2229" s="4"/>
      <c r="XAL2229" s="4"/>
      <c r="XAM2229" s="4"/>
      <c r="XAN2229" s="4"/>
      <c r="XAO2229" s="4"/>
      <c r="XAP2229" s="4"/>
      <c r="XAQ2229" s="4"/>
      <c r="XAR2229" s="4"/>
      <c r="XAS2229" s="4"/>
      <c r="XAT2229" s="4"/>
      <c r="XAU2229" s="4"/>
      <c r="XAV2229" s="4"/>
      <c r="XAW2229" s="4"/>
      <c r="XAX2229" s="4"/>
      <c r="XAY2229" s="4"/>
      <c r="XAZ2229" s="4"/>
      <c r="XBA2229" s="4"/>
      <c r="XBB2229" s="4"/>
      <c r="XBC2229" s="4"/>
    </row>
    <row r="2230" s="1" customFormat="1" spans="1:15 16248:16279">
      <c r="A2230" s="45" t="s">
        <v>20</v>
      </c>
      <c r="B2230" s="45" t="s">
        <v>1859</v>
      </c>
      <c r="C2230" s="88">
        <v>7</v>
      </c>
      <c r="D2230" s="46" t="s">
        <v>2155</v>
      </c>
      <c r="E2230" s="45"/>
      <c r="F2230" s="45"/>
      <c r="G2230" s="88">
        <v>23.2</v>
      </c>
      <c r="H2230" s="48">
        <v>23.2</v>
      </c>
      <c r="I2230" s="45"/>
      <c r="J2230" s="49">
        <v>23.2</v>
      </c>
      <c r="K2230" s="47">
        <v>16</v>
      </c>
      <c r="L2230" s="47">
        <f t="shared" si="28"/>
        <v>371.2</v>
      </c>
      <c r="M2230" s="45"/>
      <c r="N2230" s="47">
        <f t="shared" si="27"/>
        <v>371.2</v>
      </c>
      <c r="O2230" s="45"/>
      <c r="WZX2230" s="4"/>
      <c r="WZY2230" s="4"/>
      <c r="WZZ2230" s="4"/>
      <c r="XAA2230" s="4"/>
      <c r="XAB2230" s="4"/>
      <c r="XAC2230" s="4"/>
      <c r="XAD2230" s="4"/>
      <c r="XAE2230" s="4"/>
      <c r="XAF2230" s="4"/>
      <c r="XAG2230" s="4"/>
      <c r="XAH2230" s="4"/>
      <c r="XAI2230" s="4"/>
      <c r="XAJ2230" s="4"/>
      <c r="XAK2230" s="4"/>
      <c r="XAL2230" s="4"/>
      <c r="XAM2230" s="4"/>
      <c r="XAN2230" s="4"/>
      <c r="XAO2230" s="4"/>
      <c r="XAP2230" s="4"/>
      <c r="XAQ2230" s="4"/>
      <c r="XAR2230" s="4"/>
      <c r="XAS2230" s="4"/>
      <c r="XAT2230" s="4"/>
      <c r="XAU2230" s="4"/>
      <c r="XAV2230" s="4"/>
      <c r="XAW2230" s="4"/>
      <c r="XAX2230" s="4"/>
      <c r="XAY2230" s="4"/>
      <c r="XAZ2230" s="4"/>
      <c r="XBA2230" s="4"/>
      <c r="XBB2230" s="4"/>
      <c r="XBC2230" s="4"/>
    </row>
    <row r="2231" s="1" customFormat="1" spans="1:15 16248:16279">
      <c r="A2231" s="45" t="s">
        <v>20</v>
      </c>
      <c r="B2231" s="45" t="s">
        <v>1859</v>
      </c>
      <c r="C2231" s="45">
        <v>7</v>
      </c>
      <c r="D2231" s="46" t="s">
        <v>2156</v>
      </c>
      <c r="E2231" s="45"/>
      <c r="F2231" s="45"/>
      <c r="G2231" s="45">
        <v>23.2</v>
      </c>
      <c r="H2231" s="48">
        <v>23.2</v>
      </c>
      <c r="I2231" s="45"/>
      <c r="J2231" s="49">
        <v>23.2</v>
      </c>
      <c r="K2231" s="47">
        <v>16</v>
      </c>
      <c r="L2231" s="47">
        <f t="shared" si="28"/>
        <v>371.2</v>
      </c>
      <c r="M2231" s="45"/>
      <c r="N2231" s="47">
        <f t="shared" si="27"/>
        <v>371.2</v>
      </c>
      <c r="O2231" s="45"/>
      <c r="WZX2231" s="4"/>
      <c r="WZY2231" s="4"/>
      <c r="WZZ2231" s="4"/>
      <c r="XAA2231" s="4"/>
      <c r="XAB2231" s="4"/>
      <c r="XAC2231" s="4"/>
      <c r="XAD2231" s="4"/>
      <c r="XAE2231" s="4"/>
      <c r="XAF2231" s="4"/>
      <c r="XAG2231" s="4"/>
      <c r="XAH2231" s="4"/>
      <c r="XAI2231" s="4"/>
      <c r="XAJ2231" s="4"/>
      <c r="XAK2231" s="4"/>
      <c r="XAL2231" s="4"/>
      <c r="XAM2231" s="4"/>
      <c r="XAN2231" s="4"/>
      <c r="XAO2231" s="4"/>
      <c r="XAP2231" s="4"/>
      <c r="XAQ2231" s="4"/>
      <c r="XAR2231" s="4"/>
      <c r="XAS2231" s="4"/>
      <c r="XAT2231" s="4"/>
      <c r="XAU2231" s="4"/>
      <c r="XAV2231" s="4"/>
      <c r="XAW2231" s="4"/>
      <c r="XAX2231" s="4"/>
      <c r="XAY2231" s="4"/>
      <c r="XAZ2231" s="4"/>
      <c r="XBA2231" s="4"/>
      <c r="XBB2231" s="4"/>
      <c r="XBC2231" s="4"/>
    </row>
    <row r="2232" s="1" customFormat="1" spans="1:15 16248:16279">
      <c r="A2232" s="45" t="s">
        <v>20</v>
      </c>
      <c r="B2232" s="45" t="s">
        <v>1859</v>
      </c>
      <c r="C2232" s="88">
        <v>7</v>
      </c>
      <c r="D2232" s="46" t="s">
        <v>2157</v>
      </c>
      <c r="E2232" s="45"/>
      <c r="F2232" s="45"/>
      <c r="G2232" s="88">
        <v>23.2</v>
      </c>
      <c r="H2232" s="48">
        <v>23.2</v>
      </c>
      <c r="I2232" s="45"/>
      <c r="J2232" s="49">
        <v>23.2</v>
      </c>
      <c r="K2232" s="47">
        <v>16</v>
      </c>
      <c r="L2232" s="47">
        <f t="shared" si="28"/>
        <v>371.2</v>
      </c>
      <c r="M2232" s="45"/>
      <c r="N2232" s="47">
        <f t="shared" si="27"/>
        <v>371.2</v>
      </c>
      <c r="O2232" s="45"/>
      <c r="WZX2232" s="4"/>
      <c r="WZY2232" s="4"/>
      <c r="WZZ2232" s="4"/>
      <c r="XAA2232" s="4"/>
      <c r="XAB2232" s="4"/>
      <c r="XAC2232" s="4"/>
      <c r="XAD2232" s="4"/>
      <c r="XAE2232" s="4"/>
      <c r="XAF2232" s="4"/>
      <c r="XAG2232" s="4"/>
      <c r="XAH2232" s="4"/>
      <c r="XAI2232" s="4"/>
      <c r="XAJ2232" s="4"/>
      <c r="XAK2232" s="4"/>
      <c r="XAL2232" s="4"/>
      <c r="XAM2232" s="4"/>
      <c r="XAN2232" s="4"/>
      <c r="XAO2232" s="4"/>
      <c r="XAP2232" s="4"/>
      <c r="XAQ2232" s="4"/>
      <c r="XAR2232" s="4"/>
      <c r="XAS2232" s="4"/>
      <c r="XAT2232" s="4"/>
      <c r="XAU2232" s="4"/>
      <c r="XAV2232" s="4"/>
      <c r="XAW2232" s="4"/>
      <c r="XAX2232" s="4"/>
      <c r="XAY2232" s="4"/>
      <c r="XAZ2232" s="4"/>
      <c r="XBA2232" s="4"/>
      <c r="XBB2232" s="4"/>
      <c r="XBC2232" s="4"/>
    </row>
    <row r="2233" s="1" customFormat="1" spans="1:15 16248:16279">
      <c r="A2233" s="62" t="s">
        <v>20</v>
      </c>
      <c r="B2233" s="62" t="s">
        <v>1859</v>
      </c>
      <c r="C2233" s="62">
        <v>7</v>
      </c>
      <c r="D2233" s="81" t="s">
        <v>2158</v>
      </c>
      <c r="E2233" s="62"/>
      <c r="F2233" s="62"/>
      <c r="G2233" s="62">
        <v>23.2</v>
      </c>
      <c r="H2233" s="66">
        <v>23.2</v>
      </c>
      <c r="I2233" s="62"/>
      <c r="J2233" s="67">
        <v>23.2</v>
      </c>
      <c r="K2233" s="47">
        <v>16</v>
      </c>
      <c r="L2233" s="47">
        <f t="shared" si="28"/>
        <v>371.2</v>
      </c>
      <c r="M2233" s="62"/>
      <c r="N2233" s="47">
        <f t="shared" si="27"/>
        <v>371.2</v>
      </c>
      <c r="O2233" s="62"/>
      <c r="WZX2233" s="4"/>
      <c r="WZY2233" s="4"/>
      <c r="WZZ2233" s="4"/>
      <c r="XAA2233" s="4"/>
      <c r="XAB2233" s="4"/>
      <c r="XAC2233" s="4"/>
      <c r="XAD2233" s="4"/>
      <c r="XAE2233" s="4"/>
      <c r="XAF2233" s="4"/>
      <c r="XAG2233" s="4"/>
      <c r="XAH2233" s="4"/>
      <c r="XAI2233" s="4"/>
      <c r="XAJ2233" s="4"/>
      <c r="XAK2233" s="4"/>
      <c r="XAL2233" s="4"/>
      <c r="XAM2233" s="4"/>
      <c r="XAN2233" s="4"/>
      <c r="XAO2233" s="4"/>
      <c r="XAP2233" s="4"/>
      <c r="XAQ2233" s="4"/>
      <c r="XAR2233" s="4"/>
      <c r="XAS2233" s="4"/>
      <c r="XAT2233" s="4"/>
      <c r="XAU2233" s="4"/>
      <c r="XAV2233" s="4"/>
      <c r="XAW2233" s="4"/>
      <c r="XAX2233" s="4"/>
      <c r="XAY2233" s="4"/>
      <c r="XAZ2233" s="4"/>
      <c r="XBA2233" s="4"/>
      <c r="XBB2233" s="4"/>
      <c r="XBC2233" s="4"/>
    </row>
    <row r="2234" s="1" customFormat="1" spans="1:15 16248:16279">
      <c r="A2234" s="45" t="s">
        <v>20</v>
      </c>
      <c r="B2234" s="45" t="s">
        <v>1859</v>
      </c>
      <c r="C2234" s="88">
        <v>7</v>
      </c>
      <c r="D2234" s="46" t="s">
        <v>2159</v>
      </c>
      <c r="E2234" s="45"/>
      <c r="F2234" s="45"/>
      <c r="G2234" s="88">
        <v>23.2</v>
      </c>
      <c r="H2234" s="48">
        <v>23.2</v>
      </c>
      <c r="I2234" s="45"/>
      <c r="J2234" s="49">
        <v>23.2</v>
      </c>
      <c r="K2234" s="47">
        <v>16</v>
      </c>
      <c r="L2234" s="47">
        <f t="shared" si="28"/>
        <v>371.2</v>
      </c>
      <c r="M2234" s="45"/>
      <c r="N2234" s="47">
        <f t="shared" si="27"/>
        <v>371.2</v>
      </c>
      <c r="O2234" s="45"/>
      <c r="WZX2234" s="4"/>
      <c r="WZY2234" s="4"/>
      <c r="WZZ2234" s="4"/>
      <c r="XAA2234" s="4"/>
      <c r="XAB2234" s="4"/>
      <c r="XAC2234" s="4"/>
      <c r="XAD2234" s="4"/>
      <c r="XAE2234" s="4"/>
      <c r="XAF2234" s="4"/>
      <c r="XAG2234" s="4"/>
      <c r="XAH2234" s="4"/>
      <c r="XAI2234" s="4"/>
      <c r="XAJ2234" s="4"/>
      <c r="XAK2234" s="4"/>
      <c r="XAL2234" s="4"/>
      <c r="XAM2234" s="4"/>
      <c r="XAN2234" s="4"/>
      <c r="XAO2234" s="4"/>
      <c r="XAP2234" s="4"/>
      <c r="XAQ2234" s="4"/>
      <c r="XAR2234" s="4"/>
      <c r="XAS2234" s="4"/>
      <c r="XAT2234" s="4"/>
      <c r="XAU2234" s="4"/>
      <c r="XAV2234" s="4"/>
      <c r="XAW2234" s="4"/>
      <c r="XAX2234" s="4"/>
      <c r="XAY2234" s="4"/>
      <c r="XAZ2234" s="4"/>
      <c r="XBA2234" s="4"/>
      <c r="XBB2234" s="4"/>
      <c r="XBC2234" s="4"/>
    </row>
    <row r="2235" s="1" customFormat="1" spans="1:15 16248:16279">
      <c r="A2235" s="45" t="s">
        <v>20</v>
      </c>
      <c r="B2235" s="45" t="s">
        <v>1859</v>
      </c>
      <c r="C2235" s="45">
        <v>7</v>
      </c>
      <c r="D2235" s="46" t="s">
        <v>963</v>
      </c>
      <c r="E2235" s="45"/>
      <c r="F2235" s="45"/>
      <c r="G2235" s="45">
        <v>23.2</v>
      </c>
      <c r="H2235" s="48">
        <v>23.2</v>
      </c>
      <c r="I2235" s="45"/>
      <c r="J2235" s="49">
        <v>23.2</v>
      </c>
      <c r="K2235" s="47">
        <v>16</v>
      </c>
      <c r="L2235" s="47">
        <f t="shared" si="28"/>
        <v>371.2</v>
      </c>
      <c r="M2235" s="45"/>
      <c r="N2235" s="47">
        <f t="shared" ref="N2235:N2241" si="29">L2235</f>
        <v>371.2</v>
      </c>
      <c r="O2235" s="45"/>
      <c r="WZX2235" s="4"/>
      <c r="WZY2235" s="4"/>
      <c r="WZZ2235" s="4"/>
      <c r="XAA2235" s="4"/>
      <c r="XAB2235" s="4"/>
      <c r="XAC2235" s="4"/>
      <c r="XAD2235" s="4"/>
      <c r="XAE2235" s="4"/>
      <c r="XAF2235" s="4"/>
      <c r="XAG2235" s="4"/>
      <c r="XAH2235" s="4"/>
      <c r="XAI2235" s="4"/>
      <c r="XAJ2235" s="4"/>
      <c r="XAK2235" s="4"/>
      <c r="XAL2235" s="4"/>
      <c r="XAM2235" s="4"/>
      <c r="XAN2235" s="4"/>
      <c r="XAO2235" s="4"/>
      <c r="XAP2235" s="4"/>
      <c r="XAQ2235" s="4"/>
      <c r="XAR2235" s="4"/>
      <c r="XAS2235" s="4"/>
      <c r="XAT2235" s="4"/>
      <c r="XAU2235" s="4"/>
      <c r="XAV2235" s="4"/>
      <c r="XAW2235" s="4"/>
      <c r="XAX2235" s="4"/>
      <c r="XAY2235" s="4"/>
      <c r="XAZ2235" s="4"/>
      <c r="XBA2235" s="4"/>
      <c r="XBB2235" s="4"/>
      <c r="XBC2235" s="4"/>
    </row>
    <row r="2236" s="1" customFormat="1" spans="1:15 16248:16279">
      <c r="A2236" s="45" t="s">
        <v>20</v>
      </c>
      <c r="B2236" s="45" t="s">
        <v>1859</v>
      </c>
      <c r="C2236" s="88">
        <v>7</v>
      </c>
      <c r="D2236" s="46" t="s">
        <v>2160</v>
      </c>
      <c r="E2236" s="45"/>
      <c r="F2236" s="45"/>
      <c r="G2236" s="88">
        <v>23.2</v>
      </c>
      <c r="H2236" s="48">
        <v>23.2</v>
      </c>
      <c r="I2236" s="45"/>
      <c r="J2236" s="49">
        <v>23.2</v>
      </c>
      <c r="K2236" s="47">
        <v>16</v>
      </c>
      <c r="L2236" s="47">
        <f t="shared" si="28"/>
        <v>371.2</v>
      </c>
      <c r="M2236" s="45"/>
      <c r="N2236" s="47">
        <f t="shared" si="29"/>
        <v>371.2</v>
      </c>
      <c r="O2236" s="45"/>
      <c r="WZX2236" s="4"/>
      <c r="WZY2236" s="4"/>
      <c r="WZZ2236" s="4"/>
      <c r="XAA2236" s="4"/>
      <c r="XAB2236" s="4"/>
      <c r="XAC2236" s="4"/>
      <c r="XAD2236" s="4"/>
      <c r="XAE2236" s="4"/>
      <c r="XAF2236" s="4"/>
      <c r="XAG2236" s="4"/>
      <c r="XAH2236" s="4"/>
      <c r="XAI2236" s="4"/>
      <c r="XAJ2236" s="4"/>
      <c r="XAK2236" s="4"/>
      <c r="XAL2236" s="4"/>
      <c r="XAM2236" s="4"/>
      <c r="XAN2236" s="4"/>
      <c r="XAO2236" s="4"/>
      <c r="XAP2236" s="4"/>
      <c r="XAQ2236" s="4"/>
      <c r="XAR2236" s="4"/>
      <c r="XAS2236" s="4"/>
      <c r="XAT2236" s="4"/>
      <c r="XAU2236" s="4"/>
      <c r="XAV2236" s="4"/>
      <c r="XAW2236" s="4"/>
      <c r="XAX2236" s="4"/>
      <c r="XAY2236" s="4"/>
      <c r="XAZ2236" s="4"/>
      <c r="XBA2236" s="4"/>
      <c r="XBB2236" s="4"/>
      <c r="XBC2236" s="4"/>
    </row>
    <row r="2237" s="1" customFormat="1" spans="1:15 16248:16279">
      <c r="A2237" s="45" t="s">
        <v>20</v>
      </c>
      <c r="B2237" s="45" t="s">
        <v>1859</v>
      </c>
      <c r="C2237" s="45">
        <v>7</v>
      </c>
      <c r="D2237" s="46" t="s">
        <v>2161</v>
      </c>
      <c r="E2237" s="45"/>
      <c r="F2237" s="45"/>
      <c r="G2237" s="45">
        <v>23.2</v>
      </c>
      <c r="H2237" s="48">
        <v>23.2</v>
      </c>
      <c r="I2237" s="45"/>
      <c r="J2237" s="49">
        <v>23.2</v>
      </c>
      <c r="K2237" s="47">
        <v>16</v>
      </c>
      <c r="L2237" s="47">
        <f t="shared" si="28"/>
        <v>371.2</v>
      </c>
      <c r="M2237" s="45"/>
      <c r="N2237" s="47">
        <f t="shared" si="29"/>
        <v>371.2</v>
      </c>
      <c r="O2237" s="45"/>
      <c r="WZX2237" s="4"/>
      <c r="WZY2237" s="4"/>
      <c r="WZZ2237" s="4"/>
      <c r="XAA2237" s="4"/>
      <c r="XAB2237" s="4"/>
      <c r="XAC2237" s="4"/>
      <c r="XAD2237" s="4"/>
      <c r="XAE2237" s="4"/>
      <c r="XAF2237" s="4"/>
      <c r="XAG2237" s="4"/>
      <c r="XAH2237" s="4"/>
      <c r="XAI2237" s="4"/>
      <c r="XAJ2237" s="4"/>
      <c r="XAK2237" s="4"/>
      <c r="XAL2237" s="4"/>
      <c r="XAM2237" s="4"/>
      <c r="XAN2237" s="4"/>
      <c r="XAO2237" s="4"/>
      <c r="XAP2237" s="4"/>
      <c r="XAQ2237" s="4"/>
      <c r="XAR2237" s="4"/>
      <c r="XAS2237" s="4"/>
      <c r="XAT2237" s="4"/>
      <c r="XAU2237" s="4"/>
      <c r="XAV2237" s="4"/>
      <c r="XAW2237" s="4"/>
      <c r="XAX2237" s="4"/>
      <c r="XAY2237" s="4"/>
      <c r="XAZ2237" s="4"/>
      <c r="XBA2237" s="4"/>
      <c r="XBB2237" s="4"/>
      <c r="XBC2237" s="4"/>
    </row>
    <row r="2238" s="1" customFormat="1" spans="1:15 16248:16279">
      <c r="A2238" s="45" t="s">
        <v>20</v>
      </c>
      <c r="B2238" s="45" t="s">
        <v>1859</v>
      </c>
      <c r="C2238" s="88">
        <v>7</v>
      </c>
      <c r="D2238" s="46" t="s">
        <v>2162</v>
      </c>
      <c r="E2238" s="45"/>
      <c r="F2238" s="45"/>
      <c r="G2238" s="88">
        <v>23.2</v>
      </c>
      <c r="H2238" s="48">
        <v>23.2</v>
      </c>
      <c r="I2238" s="45"/>
      <c r="J2238" s="49">
        <v>23.2</v>
      </c>
      <c r="K2238" s="47">
        <v>16</v>
      </c>
      <c r="L2238" s="47">
        <f t="shared" si="28"/>
        <v>371.2</v>
      </c>
      <c r="M2238" s="45"/>
      <c r="N2238" s="47">
        <f t="shared" si="29"/>
        <v>371.2</v>
      </c>
      <c r="O2238" s="45"/>
      <c r="WZX2238" s="4"/>
      <c r="WZY2238" s="4"/>
      <c r="WZZ2238" s="4"/>
      <c r="XAA2238" s="4"/>
      <c r="XAB2238" s="4"/>
      <c r="XAC2238" s="4"/>
      <c r="XAD2238" s="4"/>
      <c r="XAE2238" s="4"/>
      <c r="XAF2238" s="4"/>
      <c r="XAG2238" s="4"/>
      <c r="XAH2238" s="4"/>
      <c r="XAI2238" s="4"/>
      <c r="XAJ2238" s="4"/>
      <c r="XAK2238" s="4"/>
      <c r="XAL2238" s="4"/>
      <c r="XAM2238" s="4"/>
      <c r="XAN2238" s="4"/>
      <c r="XAO2238" s="4"/>
      <c r="XAP2238" s="4"/>
      <c r="XAQ2238" s="4"/>
      <c r="XAR2238" s="4"/>
      <c r="XAS2238" s="4"/>
      <c r="XAT2238" s="4"/>
      <c r="XAU2238" s="4"/>
      <c r="XAV2238" s="4"/>
      <c r="XAW2238" s="4"/>
      <c r="XAX2238" s="4"/>
      <c r="XAY2238" s="4"/>
      <c r="XAZ2238" s="4"/>
      <c r="XBA2238" s="4"/>
      <c r="XBB2238" s="4"/>
      <c r="XBC2238" s="4"/>
    </row>
    <row r="2239" s="1" customFormat="1" spans="1:15 16248:16279">
      <c r="A2239" s="45" t="s">
        <v>20</v>
      </c>
      <c r="B2239" s="45" t="s">
        <v>1859</v>
      </c>
      <c r="C2239" s="45">
        <v>7</v>
      </c>
      <c r="D2239" s="46" t="s">
        <v>2163</v>
      </c>
      <c r="E2239" s="45"/>
      <c r="F2239" s="45"/>
      <c r="G2239" s="45">
        <v>23.2</v>
      </c>
      <c r="H2239" s="48">
        <v>23.2</v>
      </c>
      <c r="I2239" s="45"/>
      <c r="J2239" s="49">
        <v>23.2</v>
      </c>
      <c r="K2239" s="47">
        <v>16</v>
      </c>
      <c r="L2239" s="47">
        <f t="shared" si="28"/>
        <v>371.2</v>
      </c>
      <c r="M2239" s="45"/>
      <c r="N2239" s="47">
        <f t="shared" si="29"/>
        <v>371.2</v>
      </c>
      <c r="O2239" s="45"/>
      <c r="WZX2239" s="4"/>
      <c r="WZY2239" s="4"/>
      <c r="WZZ2239" s="4"/>
      <c r="XAA2239" s="4"/>
      <c r="XAB2239" s="4"/>
      <c r="XAC2239" s="4"/>
      <c r="XAD2239" s="4"/>
      <c r="XAE2239" s="4"/>
      <c r="XAF2239" s="4"/>
      <c r="XAG2239" s="4"/>
      <c r="XAH2239" s="4"/>
      <c r="XAI2239" s="4"/>
      <c r="XAJ2239" s="4"/>
      <c r="XAK2239" s="4"/>
      <c r="XAL2239" s="4"/>
      <c r="XAM2239" s="4"/>
      <c r="XAN2239" s="4"/>
      <c r="XAO2239" s="4"/>
      <c r="XAP2239" s="4"/>
      <c r="XAQ2239" s="4"/>
      <c r="XAR2239" s="4"/>
      <c r="XAS2239" s="4"/>
      <c r="XAT2239" s="4"/>
      <c r="XAU2239" s="4"/>
      <c r="XAV2239" s="4"/>
      <c r="XAW2239" s="4"/>
      <c r="XAX2239" s="4"/>
      <c r="XAY2239" s="4"/>
      <c r="XAZ2239" s="4"/>
      <c r="XBA2239" s="4"/>
      <c r="XBB2239" s="4"/>
      <c r="XBC2239" s="4"/>
    </row>
    <row r="2240" s="1" customFormat="1" spans="1:15 16248:16279">
      <c r="A2240" s="45" t="s">
        <v>20</v>
      </c>
      <c r="B2240" s="45" t="s">
        <v>1859</v>
      </c>
      <c r="C2240" s="88">
        <v>7</v>
      </c>
      <c r="D2240" s="46" t="s">
        <v>2164</v>
      </c>
      <c r="E2240" s="45"/>
      <c r="F2240" s="45"/>
      <c r="G2240" s="88">
        <v>23.2</v>
      </c>
      <c r="H2240" s="48">
        <v>23.2</v>
      </c>
      <c r="I2240" s="45"/>
      <c r="J2240" s="49">
        <v>23.2</v>
      </c>
      <c r="K2240" s="47">
        <v>16</v>
      </c>
      <c r="L2240" s="47">
        <f t="shared" si="28"/>
        <v>371.2</v>
      </c>
      <c r="M2240" s="45"/>
      <c r="N2240" s="47">
        <f t="shared" si="29"/>
        <v>371.2</v>
      </c>
      <c r="O2240" s="45"/>
      <c r="WZX2240" s="4"/>
      <c r="WZY2240" s="4"/>
      <c r="WZZ2240" s="4"/>
      <c r="XAA2240" s="4"/>
      <c r="XAB2240" s="4"/>
      <c r="XAC2240" s="4"/>
      <c r="XAD2240" s="4"/>
      <c r="XAE2240" s="4"/>
      <c r="XAF2240" s="4"/>
      <c r="XAG2240" s="4"/>
      <c r="XAH2240" s="4"/>
      <c r="XAI2240" s="4"/>
      <c r="XAJ2240" s="4"/>
      <c r="XAK2240" s="4"/>
      <c r="XAL2240" s="4"/>
      <c r="XAM2240" s="4"/>
      <c r="XAN2240" s="4"/>
      <c r="XAO2240" s="4"/>
      <c r="XAP2240" s="4"/>
      <c r="XAQ2240" s="4"/>
      <c r="XAR2240" s="4"/>
      <c r="XAS2240" s="4"/>
      <c r="XAT2240" s="4"/>
      <c r="XAU2240" s="4"/>
      <c r="XAV2240" s="4"/>
      <c r="XAW2240" s="4"/>
      <c r="XAX2240" s="4"/>
      <c r="XAY2240" s="4"/>
      <c r="XAZ2240" s="4"/>
      <c r="XBA2240" s="4"/>
      <c r="XBB2240" s="4"/>
      <c r="XBC2240" s="4"/>
    </row>
    <row r="2241" s="1" customFormat="1" spans="1:15 16248:16279">
      <c r="A2241" s="45" t="s">
        <v>20</v>
      </c>
      <c r="B2241" s="45" t="s">
        <v>1859</v>
      </c>
      <c r="C2241" s="45">
        <v>7</v>
      </c>
      <c r="D2241" s="46" t="s">
        <v>2165</v>
      </c>
      <c r="E2241" s="45"/>
      <c r="F2241" s="45"/>
      <c r="G2241" s="45">
        <v>23.23</v>
      </c>
      <c r="H2241" s="48">
        <v>23.23</v>
      </c>
      <c r="I2241" s="45"/>
      <c r="J2241" s="49">
        <v>23.23</v>
      </c>
      <c r="K2241" s="47">
        <v>16</v>
      </c>
      <c r="L2241" s="47">
        <f t="shared" si="28"/>
        <v>371.68</v>
      </c>
      <c r="M2241" s="45"/>
      <c r="N2241" s="47">
        <f t="shared" si="29"/>
        <v>371.68</v>
      </c>
      <c r="O2241" s="45"/>
      <c r="WZX2241" s="4"/>
      <c r="WZY2241" s="4"/>
      <c r="WZZ2241" s="4"/>
      <c r="XAA2241" s="4"/>
      <c r="XAB2241" s="4"/>
      <c r="XAC2241" s="4"/>
      <c r="XAD2241" s="4"/>
      <c r="XAE2241" s="4"/>
      <c r="XAF2241" s="4"/>
      <c r="XAG2241" s="4"/>
      <c r="XAH2241" s="4"/>
      <c r="XAI2241" s="4"/>
      <c r="XAJ2241" s="4"/>
      <c r="XAK2241" s="4"/>
      <c r="XAL2241" s="4"/>
      <c r="XAM2241" s="4"/>
      <c r="XAN2241" s="4"/>
      <c r="XAO2241" s="4"/>
      <c r="XAP2241" s="4"/>
      <c r="XAQ2241" s="4"/>
      <c r="XAR2241" s="4"/>
      <c r="XAS2241" s="4"/>
      <c r="XAT2241" s="4"/>
      <c r="XAU2241" s="4"/>
      <c r="XAV2241" s="4"/>
      <c r="XAW2241" s="4"/>
      <c r="XAX2241" s="4"/>
      <c r="XAY2241" s="4"/>
      <c r="XAZ2241" s="4"/>
      <c r="XBA2241" s="4"/>
      <c r="XBB2241" s="4"/>
      <c r="XBC2241" s="4"/>
    </row>
    <row r="2242" s="1" customFormat="1" spans="1:15 16248:16279">
      <c r="A2242" s="40" t="s">
        <v>20</v>
      </c>
      <c r="B2242" s="40" t="s">
        <v>2166</v>
      </c>
      <c r="C2242" s="40" t="s">
        <v>2167</v>
      </c>
      <c r="D2242" s="43" t="s">
        <v>2168</v>
      </c>
      <c r="E2242" s="90"/>
      <c r="F2242" s="40">
        <v>3720</v>
      </c>
      <c r="G2242" s="91"/>
      <c r="H2242" s="90">
        <f>F2242+G2242</f>
        <v>3720</v>
      </c>
      <c r="I2242" s="90"/>
      <c r="J2242" s="90">
        <f>H2242</f>
        <v>3720</v>
      </c>
      <c r="K2242" s="29">
        <v>16</v>
      </c>
      <c r="L2242" s="41">
        <f t="shared" si="28"/>
        <v>59520</v>
      </c>
      <c r="M2242" s="40"/>
      <c r="N2242" s="41">
        <f>L2242-M2242</f>
        <v>59520</v>
      </c>
      <c r="O2242" s="92"/>
      <c r="WZX2242" s="4"/>
      <c r="WZY2242" s="4"/>
      <c r="WZZ2242" s="4"/>
      <c r="XAA2242" s="4"/>
      <c r="XAB2242" s="4"/>
      <c r="XAC2242" s="4"/>
      <c r="XAD2242" s="4"/>
      <c r="XAE2242" s="4"/>
      <c r="XAF2242" s="4"/>
      <c r="XAG2242" s="4"/>
      <c r="XAH2242" s="4"/>
      <c r="XAI2242" s="4"/>
      <c r="XAJ2242" s="4"/>
      <c r="XAK2242" s="4"/>
      <c r="XAL2242" s="4"/>
      <c r="XAM2242" s="4"/>
      <c r="XAN2242" s="4"/>
      <c r="XAO2242" s="4"/>
      <c r="XAP2242" s="4"/>
      <c r="XAQ2242" s="4"/>
      <c r="XAR2242" s="4"/>
      <c r="XAS2242" s="4"/>
      <c r="XAT2242" s="4"/>
      <c r="XAU2242" s="4"/>
      <c r="XAV2242" s="4"/>
      <c r="XAW2242" s="4"/>
      <c r="XAX2242" s="4"/>
      <c r="XAY2242" s="4"/>
      <c r="XAZ2242" s="4"/>
      <c r="XBA2242" s="4"/>
      <c r="XBB2242" s="4"/>
      <c r="XBC2242" s="4"/>
    </row>
    <row r="2243" s="1" customFormat="1" spans="1:15 16248:16279">
      <c r="A2243" s="40" t="s">
        <v>20</v>
      </c>
      <c r="B2243" s="40" t="s">
        <v>2166</v>
      </c>
      <c r="C2243" s="40" t="s">
        <v>2169</v>
      </c>
      <c r="D2243" s="43" t="s">
        <v>2168</v>
      </c>
      <c r="E2243" s="90"/>
      <c r="F2243" s="40">
        <f t="shared" ref="F2243:J2243" si="30">506+4.24</f>
        <v>510.24</v>
      </c>
      <c r="G2243" s="91"/>
      <c r="H2243" s="40">
        <f t="shared" si="30"/>
        <v>510.24</v>
      </c>
      <c r="I2243" s="90"/>
      <c r="J2243" s="40">
        <f t="shared" si="30"/>
        <v>510.24</v>
      </c>
      <c r="K2243" s="29">
        <v>16</v>
      </c>
      <c r="L2243" s="41">
        <f t="shared" si="28"/>
        <v>8163.84</v>
      </c>
      <c r="M2243" s="40"/>
      <c r="N2243" s="41">
        <f>L2243-M2243</f>
        <v>8163.84</v>
      </c>
      <c r="O2243" s="92"/>
      <c r="WZX2243" s="4"/>
      <c r="WZY2243" s="4"/>
      <c r="WZZ2243" s="4"/>
      <c r="XAA2243" s="4"/>
      <c r="XAB2243" s="4"/>
      <c r="XAC2243" s="4"/>
      <c r="XAD2243" s="4"/>
      <c r="XAE2243" s="4"/>
      <c r="XAF2243" s="4"/>
      <c r="XAG2243" s="4"/>
      <c r="XAH2243" s="4"/>
      <c r="XAI2243" s="4"/>
      <c r="XAJ2243" s="4"/>
      <c r="XAK2243" s="4"/>
      <c r="XAL2243" s="4"/>
      <c r="XAM2243" s="4"/>
      <c r="XAN2243" s="4"/>
      <c r="XAO2243" s="4"/>
      <c r="XAP2243" s="4"/>
      <c r="XAQ2243" s="4"/>
      <c r="XAR2243" s="4"/>
      <c r="XAS2243" s="4"/>
      <c r="XAT2243" s="4"/>
      <c r="XAU2243" s="4"/>
      <c r="XAV2243" s="4"/>
      <c r="XAW2243" s="4"/>
      <c r="XAX2243" s="4"/>
      <c r="XAY2243" s="4"/>
      <c r="XAZ2243" s="4"/>
      <c r="XBA2243" s="4"/>
      <c r="XBB2243" s="4"/>
      <c r="XBC2243" s="4"/>
    </row>
    <row r="2244" s="1" customFormat="1" spans="1:15 16248:16279">
      <c r="A2244" s="45" t="s">
        <v>20</v>
      </c>
      <c r="B2244" s="45" t="s">
        <v>705</v>
      </c>
      <c r="C2244" s="45">
        <v>11</v>
      </c>
      <c r="D2244" s="46" t="s">
        <v>2170</v>
      </c>
      <c r="E2244" s="50"/>
      <c r="F2244" s="45"/>
      <c r="G2244" s="51">
        <v>24</v>
      </c>
      <c r="H2244" s="48">
        <v>24</v>
      </c>
      <c r="I2244" s="48"/>
      <c r="J2244" s="49">
        <v>24</v>
      </c>
      <c r="K2244" s="47">
        <v>16</v>
      </c>
      <c r="L2244" s="45">
        <v>384</v>
      </c>
      <c r="M2244" s="45"/>
      <c r="N2244" s="45">
        <v>384</v>
      </c>
      <c r="O2244" s="47"/>
      <c r="WZX2244" s="4"/>
      <c r="WZY2244" s="4"/>
      <c r="WZZ2244" s="4"/>
      <c r="XAA2244" s="4"/>
      <c r="XAB2244" s="4"/>
      <c r="XAC2244" s="4"/>
      <c r="XAD2244" s="4"/>
      <c r="XAE2244" s="4"/>
      <c r="XAF2244" s="4"/>
      <c r="XAG2244" s="4"/>
      <c r="XAH2244" s="4"/>
      <c r="XAI2244" s="4"/>
      <c r="XAJ2244" s="4"/>
      <c r="XAK2244" s="4"/>
      <c r="XAL2244" s="4"/>
      <c r="XAM2244" s="4"/>
      <c r="XAN2244" s="4"/>
      <c r="XAO2244" s="4"/>
      <c r="XAP2244" s="4"/>
      <c r="XAQ2244" s="4"/>
      <c r="XAR2244" s="4"/>
      <c r="XAS2244" s="4"/>
      <c r="XAT2244" s="4"/>
      <c r="XAU2244" s="4"/>
      <c r="XAV2244" s="4"/>
      <c r="XAW2244" s="4"/>
      <c r="XAX2244" s="4"/>
      <c r="XAY2244" s="4"/>
      <c r="XAZ2244" s="4"/>
      <c r="XBA2244" s="4"/>
      <c r="XBB2244" s="4"/>
      <c r="XBC2244" s="4"/>
    </row>
    <row r="2245" s="1" customFormat="1" spans="1:15 16248:16279">
      <c r="A2245" s="45" t="s">
        <v>20</v>
      </c>
      <c r="B2245" s="45" t="s">
        <v>705</v>
      </c>
      <c r="C2245" s="45">
        <v>11</v>
      </c>
      <c r="D2245" s="46" t="s">
        <v>2171</v>
      </c>
      <c r="E2245" s="50"/>
      <c r="F2245" s="45"/>
      <c r="G2245" s="51">
        <v>12</v>
      </c>
      <c r="H2245" s="48">
        <v>12</v>
      </c>
      <c r="I2245" s="48"/>
      <c r="J2245" s="49">
        <v>12</v>
      </c>
      <c r="K2245" s="47">
        <v>16</v>
      </c>
      <c r="L2245" s="45">
        <v>192</v>
      </c>
      <c r="M2245" s="45"/>
      <c r="N2245" s="45">
        <v>192</v>
      </c>
      <c r="O2245" s="47"/>
      <c r="WZX2245" s="4"/>
      <c r="WZY2245" s="4"/>
      <c r="WZZ2245" s="4"/>
      <c r="XAA2245" s="4"/>
      <c r="XAB2245" s="4"/>
      <c r="XAC2245" s="4"/>
      <c r="XAD2245" s="4"/>
      <c r="XAE2245" s="4"/>
      <c r="XAF2245" s="4"/>
      <c r="XAG2245" s="4"/>
      <c r="XAH2245" s="4"/>
      <c r="XAI2245" s="4"/>
      <c r="XAJ2245" s="4"/>
      <c r="XAK2245" s="4"/>
      <c r="XAL2245" s="4"/>
      <c r="XAM2245" s="4"/>
      <c r="XAN2245" s="4"/>
      <c r="XAO2245" s="4"/>
      <c r="XAP2245" s="4"/>
      <c r="XAQ2245" s="4"/>
      <c r="XAR2245" s="4"/>
      <c r="XAS2245" s="4"/>
      <c r="XAT2245" s="4"/>
      <c r="XAU2245" s="4"/>
      <c r="XAV2245" s="4"/>
      <c r="XAW2245" s="4"/>
      <c r="XAX2245" s="4"/>
      <c r="XAY2245" s="4"/>
      <c r="XAZ2245" s="4"/>
      <c r="XBA2245" s="4"/>
      <c r="XBB2245" s="4"/>
      <c r="XBC2245" s="4"/>
    </row>
    <row r="2246" s="1" customFormat="1" spans="1:15 16248:16279">
      <c r="A2246" s="45" t="s">
        <v>20</v>
      </c>
      <c r="B2246" s="45" t="s">
        <v>705</v>
      </c>
      <c r="C2246" s="45">
        <v>11</v>
      </c>
      <c r="D2246" s="46" t="s">
        <v>2172</v>
      </c>
      <c r="E2246" s="50"/>
      <c r="F2246" s="45"/>
      <c r="G2246" s="51">
        <v>12</v>
      </c>
      <c r="H2246" s="48">
        <v>12</v>
      </c>
      <c r="I2246" s="48"/>
      <c r="J2246" s="49">
        <v>12</v>
      </c>
      <c r="K2246" s="47">
        <v>16</v>
      </c>
      <c r="L2246" s="45">
        <v>192</v>
      </c>
      <c r="M2246" s="45"/>
      <c r="N2246" s="45">
        <v>192</v>
      </c>
      <c r="O2246" s="47"/>
      <c r="WZX2246" s="4"/>
      <c r="WZY2246" s="4"/>
      <c r="WZZ2246" s="4"/>
      <c r="XAA2246" s="4"/>
      <c r="XAB2246" s="4"/>
      <c r="XAC2246" s="4"/>
      <c r="XAD2246" s="4"/>
      <c r="XAE2246" s="4"/>
      <c r="XAF2246" s="4"/>
      <c r="XAG2246" s="4"/>
      <c r="XAH2246" s="4"/>
      <c r="XAI2246" s="4"/>
      <c r="XAJ2246" s="4"/>
      <c r="XAK2246" s="4"/>
      <c r="XAL2246" s="4"/>
      <c r="XAM2246" s="4"/>
      <c r="XAN2246" s="4"/>
      <c r="XAO2246" s="4"/>
      <c r="XAP2246" s="4"/>
      <c r="XAQ2246" s="4"/>
      <c r="XAR2246" s="4"/>
      <c r="XAS2246" s="4"/>
      <c r="XAT2246" s="4"/>
      <c r="XAU2246" s="4"/>
      <c r="XAV2246" s="4"/>
      <c r="XAW2246" s="4"/>
      <c r="XAX2246" s="4"/>
      <c r="XAY2246" s="4"/>
      <c r="XAZ2246" s="4"/>
      <c r="XBA2246" s="4"/>
      <c r="XBB2246" s="4"/>
      <c r="XBC2246" s="4"/>
    </row>
    <row r="2247" s="1" customFormat="1" spans="1:15 16248:16279">
      <c r="A2247" s="76" t="s">
        <v>20</v>
      </c>
      <c r="B2247" s="46" t="s">
        <v>705</v>
      </c>
      <c r="C2247" s="46">
        <v>11</v>
      </c>
      <c r="D2247" s="46" t="s">
        <v>2173</v>
      </c>
      <c r="E2247" s="50"/>
      <c r="F2247" s="45"/>
      <c r="G2247" s="51">
        <v>12</v>
      </c>
      <c r="H2247" s="48">
        <v>12</v>
      </c>
      <c r="I2247" s="48"/>
      <c r="J2247" s="49">
        <v>12</v>
      </c>
      <c r="K2247" s="47">
        <v>16</v>
      </c>
      <c r="L2247" s="45">
        <v>192</v>
      </c>
      <c r="M2247" s="45"/>
      <c r="N2247" s="45">
        <v>192</v>
      </c>
      <c r="O2247" s="47"/>
      <c r="WZX2247" s="4"/>
      <c r="WZY2247" s="4"/>
      <c r="WZZ2247" s="4"/>
      <c r="XAA2247" s="4"/>
      <c r="XAB2247" s="4"/>
      <c r="XAC2247" s="4"/>
      <c r="XAD2247" s="4"/>
      <c r="XAE2247" s="4"/>
      <c r="XAF2247" s="4"/>
      <c r="XAG2247" s="4"/>
      <c r="XAH2247" s="4"/>
      <c r="XAI2247" s="4"/>
      <c r="XAJ2247" s="4"/>
      <c r="XAK2247" s="4"/>
      <c r="XAL2247" s="4"/>
      <c r="XAM2247" s="4"/>
      <c r="XAN2247" s="4"/>
      <c r="XAO2247" s="4"/>
      <c r="XAP2247" s="4"/>
      <c r="XAQ2247" s="4"/>
      <c r="XAR2247" s="4"/>
      <c r="XAS2247" s="4"/>
      <c r="XAT2247" s="4"/>
      <c r="XAU2247" s="4"/>
      <c r="XAV2247" s="4"/>
      <c r="XAW2247" s="4"/>
      <c r="XAX2247" s="4"/>
      <c r="XAY2247" s="4"/>
      <c r="XAZ2247" s="4"/>
      <c r="XBA2247" s="4"/>
      <c r="XBB2247" s="4"/>
      <c r="XBC2247" s="4"/>
    </row>
    <row r="2248" s="1" customFormat="1" spans="1:15 16248:16279">
      <c r="A2248" s="45" t="s">
        <v>20</v>
      </c>
      <c r="B2248" s="45" t="s">
        <v>705</v>
      </c>
      <c r="C2248" s="45" t="s">
        <v>5</v>
      </c>
      <c r="D2248" s="46" t="s">
        <v>741</v>
      </c>
      <c r="E2248" s="50"/>
      <c r="F2248" s="51">
        <v>12667.17</v>
      </c>
      <c r="G2248" s="51">
        <v>0</v>
      </c>
      <c r="H2248" s="93">
        <v>12659.17</v>
      </c>
      <c r="I2248" s="48"/>
      <c r="J2248" s="48">
        <v>12659.17</v>
      </c>
      <c r="K2248" s="47">
        <v>16</v>
      </c>
      <c r="L2248" s="45">
        <v>202546.72</v>
      </c>
      <c r="M2248" s="45"/>
      <c r="N2248" s="45">
        <v>202546.72</v>
      </c>
      <c r="O2248" s="47"/>
      <c r="WZX2248" s="4"/>
      <c r="WZY2248" s="4"/>
      <c r="WZZ2248" s="4"/>
      <c r="XAA2248" s="4"/>
      <c r="XAB2248" s="4"/>
      <c r="XAC2248" s="4"/>
      <c r="XAD2248" s="4"/>
      <c r="XAE2248" s="4"/>
      <c r="XAF2248" s="4"/>
      <c r="XAG2248" s="4"/>
      <c r="XAH2248" s="4"/>
      <c r="XAI2248" s="4"/>
      <c r="XAJ2248" s="4"/>
      <c r="XAK2248" s="4"/>
      <c r="XAL2248" s="4"/>
      <c r="XAM2248" s="4"/>
      <c r="XAN2248" s="4"/>
      <c r="XAO2248" s="4"/>
      <c r="XAP2248" s="4"/>
      <c r="XAQ2248" s="4"/>
      <c r="XAR2248" s="4"/>
      <c r="XAS2248" s="4"/>
      <c r="XAT2248" s="4"/>
      <c r="XAU2248" s="4"/>
      <c r="XAV2248" s="4"/>
      <c r="XAW2248" s="4"/>
      <c r="XAX2248" s="4"/>
      <c r="XAY2248" s="4"/>
      <c r="XAZ2248" s="4"/>
      <c r="XBA2248" s="4"/>
      <c r="XBB2248" s="4"/>
      <c r="XBC2248" s="4"/>
    </row>
    <row r="2249" s="1" customFormat="1" spans="1:15 16248:16279">
      <c r="A2249" s="45" t="s">
        <v>20</v>
      </c>
      <c r="B2249" s="45" t="s">
        <v>344</v>
      </c>
      <c r="C2249" s="45">
        <v>7</v>
      </c>
      <c r="D2249" s="46" t="s">
        <v>2174</v>
      </c>
      <c r="E2249" s="50"/>
      <c r="F2249" s="50"/>
      <c r="G2249" s="51">
        <v>5.8</v>
      </c>
      <c r="H2249" s="48">
        <v>5.8</v>
      </c>
      <c r="I2249" s="50"/>
      <c r="J2249" s="49">
        <v>5.8</v>
      </c>
      <c r="K2249" s="47">
        <v>16</v>
      </c>
      <c r="L2249" s="47">
        <v>92.8</v>
      </c>
      <c r="M2249" s="45"/>
      <c r="N2249" s="47">
        <v>92.8</v>
      </c>
      <c r="O2249" s="47"/>
      <c r="WZX2249" s="4"/>
      <c r="WZY2249" s="4"/>
      <c r="WZZ2249" s="4"/>
      <c r="XAA2249" s="4"/>
      <c r="XAB2249" s="4"/>
      <c r="XAC2249" s="4"/>
      <c r="XAD2249" s="4"/>
      <c r="XAE2249" s="4"/>
      <c r="XAF2249" s="4"/>
      <c r="XAG2249" s="4"/>
      <c r="XAH2249" s="4"/>
      <c r="XAI2249" s="4"/>
      <c r="XAJ2249" s="4"/>
      <c r="XAK2249" s="4"/>
      <c r="XAL2249" s="4"/>
      <c r="XAM2249" s="4"/>
      <c r="XAN2249" s="4"/>
      <c r="XAO2249" s="4"/>
      <c r="XAP2249" s="4"/>
      <c r="XAQ2249" s="4"/>
      <c r="XAR2249" s="4"/>
      <c r="XAS2249" s="4"/>
      <c r="XAT2249" s="4"/>
      <c r="XAU2249" s="4"/>
      <c r="XAV2249" s="4"/>
      <c r="XAW2249" s="4"/>
      <c r="XAX2249" s="4"/>
      <c r="XAY2249" s="4"/>
      <c r="XAZ2249" s="4"/>
      <c r="XBA2249" s="4"/>
      <c r="XBB2249" s="4"/>
      <c r="XBC2249" s="4"/>
    </row>
    <row r="2250" s="1" customFormat="1" spans="1:15 16248:16279">
      <c r="A2250" s="45" t="s">
        <v>20</v>
      </c>
      <c r="B2250" s="45" t="s">
        <v>344</v>
      </c>
      <c r="C2250" s="45">
        <v>7</v>
      </c>
      <c r="D2250" s="46" t="s">
        <v>2175</v>
      </c>
      <c r="E2250" s="50"/>
      <c r="F2250" s="50"/>
      <c r="G2250" s="51">
        <v>3.4</v>
      </c>
      <c r="H2250" s="48">
        <v>3.4</v>
      </c>
      <c r="I2250" s="50"/>
      <c r="J2250" s="49">
        <v>3.4</v>
      </c>
      <c r="K2250" s="47">
        <v>16</v>
      </c>
      <c r="L2250" s="47">
        <v>54.4</v>
      </c>
      <c r="M2250" s="45"/>
      <c r="N2250" s="47">
        <v>54.4</v>
      </c>
      <c r="O2250" s="47"/>
      <c r="WZX2250" s="4"/>
      <c r="WZY2250" s="4"/>
      <c r="WZZ2250" s="4"/>
      <c r="XAA2250" s="4"/>
      <c r="XAB2250" s="4"/>
      <c r="XAC2250" s="4"/>
      <c r="XAD2250" s="4"/>
      <c r="XAE2250" s="4"/>
      <c r="XAF2250" s="4"/>
      <c r="XAG2250" s="4"/>
      <c r="XAH2250" s="4"/>
      <c r="XAI2250" s="4"/>
      <c r="XAJ2250" s="4"/>
      <c r="XAK2250" s="4"/>
      <c r="XAL2250" s="4"/>
      <c r="XAM2250" s="4"/>
      <c r="XAN2250" s="4"/>
      <c r="XAO2250" s="4"/>
      <c r="XAP2250" s="4"/>
      <c r="XAQ2250" s="4"/>
      <c r="XAR2250" s="4"/>
      <c r="XAS2250" s="4"/>
      <c r="XAT2250" s="4"/>
      <c r="XAU2250" s="4"/>
      <c r="XAV2250" s="4"/>
      <c r="XAW2250" s="4"/>
      <c r="XAX2250" s="4"/>
      <c r="XAY2250" s="4"/>
      <c r="XAZ2250" s="4"/>
      <c r="XBA2250" s="4"/>
      <c r="XBB2250" s="4"/>
      <c r="XBC2250" s="4"/>
    </row>
    <row r="2251" s="1" customFormat="1" spans="1:15 16248:16279">
      <c r="A2251" s="45" t="s">
        <v>20</v>
      </c>
      <c r="B2251" s="45" t="s">
        <v>344</v>
      </c>
      <c r="C2251" s="45">
        <v>7</v>
      </c>
      <c r="D2251" s="46" t="s">
        <v>2176</v>
      </c>
      <c r="E2251" s="50"/>
      <c r="F2251" s="50"/>
      <c r="G2251" s="51">
        <v>14.55</v>
      </c>
      <c r="H2251" s="48">
        <v>14.55</v>
      </c>
      <c r="I2251" s="50"/>
      <c r="J2251" s="49">
        <v>14.55</v>
      </c>
      <c r="K2251" s="47">
        <v>16</v>
      </c>
      <c r="L2251" s="47">
        <v>232.8</v>
      </c>
      <c r="M2251" s="45"/>
      <c r="N2251" s="47">
        <v>232.8</v>
      </c>
      <c r="O2251" s="47"/>
      <c r="WZX2251" s="4"/>
      <c r="WZY2251" s="4"/>
      <c r="WZZ2251" s="4"/>
      <c r="XAA2251" s="4"/>
      <c r="XAB2251" s="4"/>
      <c r="XAC2251" s="4"/>
      <c r="XAD2251" s="4"/>
      <c r="XAE2251" s="4"/>
      <c r="XAF2251" s="4"/>
      <c r="XAG2251" s="4"/>
      <c r="XAH2251" s="4"/>
      <c r="XAI2251" s="4"/>
      <c r="XAJ2251" s="4"/>
      <c r="XAK2251" s="4"/>
      <c r="XAL2251" s="4"/>
      <c r="XAM2251" s="4"/>
      <c r="XAN2251" s="4"/>
      <c r="XAO2251" s="4"/>
      <c r="XAP2251" s="4"/>
      <c r="XAQ2251" s="4"/>
      <c r="XAR2251" s="4"/>
      <c r="XAS2251" s="4"/>
      <c r="XAT2251" s="4"/>
      <c r="XAU2251" s="4"/>
      <c r="XAV2251" s="4"/>
      <c r="XAW2251" s="4"/>
      <c r="XAX2251" s="4"/>
      <c r="XAY2251" s="4"/>
      <c r="XAZ2251" s="4"/>
      <c r="XBA2251" s="4"/>
      <c r="XBB2251" s="4"/>
      <c r="XBC2251" s="4"/>
    </row>
    <row r="2252" s="1" customFormat="1" spans="1:15 16248:16279">
      <c r="A2252" s="45" t="s">
        <v>20</v>
      </c>
      <c r="B2252" s="45" t="s">
        <v>1254</v>
      </c>
      <c r="C2252" s="45" t="s">
        <v>22</v>
      </c>
      <c r="D2252" s="94" t="s">
        <v>1262</v>
      </c>
      <c r="E2252" s="50"/>
      <c r="F2252" s="50"/>
      <c r="G2252" s="51">
        <v>450.04</v>
      </c>
      <c r="H2252" s="48">
        <v>450.04</v>
      </c>
      <c r="I2252" s="77"/>
      <c r="J2252" s="49">
        <v>450.04</v>
      </c>
      <c r="K2252" s="47">
        <v>16</v>
      </c>
      <c r="L2252" s="47">
        <f>J2252*K2252</f>
        <v>7200.64</v>
      </c>
      <c r="M2252" s="45"/>
      <c r="N2252" s="47">
        <v>7200.64</v>
      </c>
      <c r="O2252" s="47"/>
      <c r="WZX2252" s="4"/>
      <c r="WZY2252" s="4"/>
      <c r="WZZ2252" s="4"/>
      <c r="XAA2252" s="4"/>
      <c r="XAB2252" s="4"/>
      <c r="XAC2252" s="4"/>
      <c r="XAD2252" s="4"/>
      <c r="XAE2252" s="4"/>
      <c r="XAF2252" s="4"/>
      <c r="XAG2252" s="4"/>
      <c r="XAH2252" s="4"/>
      <c r="XAI2252" s="4"/>
      <c r="XAJ2252" s="4"/>
      <c r="XAK2252" s="4"/>
      <c r="XAL2252" s="4"/>
      <c r="XAM2252" s="4"/>
      <c r="XAN2252" s="4"/>
      <c r="XAO2252" s="4"/>
      <c r="XAP2252" s="4"/>
      <c r="XAQ2252" s="4"/>
      <c r="XAR2252" s="4"/>
      <c r="XAS2252" s="4"/>
      <c r="XAT2252" s="4"/>
      <c r="XAU2252" s="4"/>
      <c r="XAV2252" s="4"/>
      <c r="XAW2252" s="4"/>
      <c r="XAX2252" s="4"/>
      <c r="XAY2252" s="4"/>
      <c r="XAZ2252" s="4"/>
      <c r="XBA2252" s="4"/>
      <c r="XBB2252" s="4"/>
      <c r="XBC2252" s="4"/>
    </row>
  </sheetData>
  <mergeCells count="18">
    <mergeCell ref="A1:O1"/>
    <mergeCell ref="A2:D2"/>
    <mergeCell ref="E2:G2"/>
    <mergeCell ref="J2:N2"/>
    <mergeCell ref="M3:N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  <mergeCell ref="O557:O5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白妮娃</cp:lastModifiedBy>
  <dcterms:created xsi:type="dcterms:W3CDTF">2026-07-06T11:36:00Z</dcterms:created>
  <dcterms:modified xsi:type="dcterms:W3CDTF">2026-07-07T01:58:40Z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79696D81B2F1443DA6B36BA9586930E2_11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