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255"/>
  </bookViews>
  <sheets>
    <sheet name="样表" sheetId="7" r:id="rId1"/>
    <sheet name="Sheet2" sheetId="8" r:id="rId2"/>
  </sheets>
  <definedNames>
    <definedName name="_xlnm.Print_Titles" localSheetId="0">样表!$2:$5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<sst xmlns="http://schemas.openxmlformats.org/spreadsheetml/2006/main" count="106" uniqueCount="77">
  <si>
    <t>附件4</t>
  </si>
  <si>
    <t>被巡察单位问题整改情况统计表（整改完成情况）</t>
  </si>
  <si>
    <t>党委（组）（盖章）： 赤壁高新技术产业园区工作委员会                            填表人：王鸿</t>
  </si>
  <si>
    <t>序号</t>
  </si>
  <si>
    <t>问题表现</t>
  </si>
  <si>
    <t>具体内容</t>
  </si>
  <si>
    <t>整改措施及完成情况</t>
  </si>
  <si>
    <t>备注（立行立改/取得阶段性成效，需长期坚持）</t>
  </si>
  <si>
    <t>纠正措施</t>
  </si>
  <si>
    <t>清收资金（元）</t>
  </si>
  <si>
    <t>清退资金（元）</t>
  </si>
  <si>
    <t>问责情况（人）</t>
  </si>
  <si>
    <t>建章立制（个）</t>
  </si>
  <si>
    <t>落实
纾困惠企政策不够及时。</t>
  </si>
  <si>
    <t>对市场主体的金融支持力度不够，中小微企业融资难、融资贵问题没有得到有效缓解。今年3月份以来，部分企业信贷资金没有及时协调到位。</t>
  </si>
  <si>
    <t>1.开展融资需求摸排。组织赤壁市金融办、赤壁市人行及各商业银行，对园区企业融资需求进行全面摸底。
2.加大融资担保力度。协调赤壁市金投集团对中小微企业开展担保和融资服务。
3.搭建企业融资平台。加强银企对接，打通渠道，常态化组织银企对接活动，2021年1月8日牵头召开银企信贷对接会，制定常态化金融助企方案，为中小微企业量身定制融资产品，创新推出“园区贷”“集合贷”，降低融资成本；1月21日牵头组织金融支持民营企业“进园区”活动；3月5日组织开展金融支持实体经济发展“早春行”活动。</t>
  </si>
  <si>
    <t>取得阶段性成效，需长期坚持</t>
  </si>
  <si>
    <t>减税降费、减租降息等纾困措施没有及时到达基层。截止9月底，企业还在组织申报今年一季度土地使用税和房产税减免。</t>
  </si>
  <si>
    <t>1.立行立改。九天制衣、南楚机械、黄道益医药等三家企业2020年9月中旬提出一季度土地使用税和房产税减免申请，9月21日赤壁市税务局核准减免，兑现了该惠企政策。
2.举一反三。对土地使用税、房产税减免及其他惠企政策落实情况开展全覆盖摸排，推动政策红利惠及市场主体。2020年园区企业共计减免各项税费35261.92万元，
3.加强宣传。企业联络员上门为园区141家企业宣传惠企政策,让市场主体熟知具体政策和申报流程。
4.是追责问责。园区税收责任单位是赤壁市税务局，由该局对政策宣传、落实不力的税管员徐继光、邓建军进行批评教育，谈话提醒。
5.建立机制。税务部门建立税收优惠政策落实日常监管和跟踪服务机制。</t>
  </si>
  <si>
    <t>立行立改</t>
  </si>
  <si>
    <t>推动企业转型升级不够。引进高新技术企业不够。</t>
  </si>
  <si>
    <t>截止9月底，赤壁高新区已入驻99家企业，高新企业有19家，占比19.2%。高新技术产业增加值占GDP比重偏低，2019年高新技术产业增加值占GDP比重为12.6%，低于湖北省、咸宁市水平。</t>
  </si>
  <si>
    <t>1.积极开展政策宣传。引导园区科技型企业主动申报高新技术企业，2020年近20家企业开展了高新申报工作。
2.稳步推进申报审批，一家企业一个专班服务。
3.持续做好高新培育。四是精准引进高新项目，招商引资做到精准靶向，有针对性引进“专精特新”企业，推动科技型企业落地投产。</t>
  </si>
  <si>
    <t>推动传统产业、小微企业技改力度不大。</t>
  </si>
  <si>
    <t>抽查69家企业发现，参加技改的传统产业、小微企业仅占27.5%。抽查33家机械制造、纺织类传统企业发现，51.5%没有技改方面的投入。</t>
  </si>
  <si>
    <t>1.加强政策宣传。引导企业强化主体意识，落实技改主体责任，鼓励企业加大技改投入。
2.加大奖补力度。政府层面逐年提高奖补范围和资金数额。
3.推动创新驱动。</t>
  </si>
  <si>
    <t>保市场主体力度不够。稳外贸办法不多。</t>
  </si>
  <si>
    <t>引导外贸企业出口转内销和启动内循环调结构措施不够。新冠肺炎疫情发生以来，园区外贸企业订单下滑，有的企业无订单可做。上半年17家外贸企业工业总产值仅完成18.58亿元，同比下降了15.5%。高瞻科技2020年已签订意向性订单5亿元，因疫情的影响，大部分订单被取消。汇圆竹业产品全部出口欧洲，受疫情影响生产基本停止。</t>
  </si>
  <si>
    <t>1.完善外贸服务机构。协调赤壁市商务局在企业服务大厅设立外贸窗口，加强与外贸企业的联系，及时解决外贸出口过程中的困难问题。
2.加强地产品销售。牵头组织召开地产品推销会2次，做好赤壁市住建局、交通局、水利局、农业农村局、城发集团等部门对接、协调，新增35家企业产品纳入赤壁市公共建设优先使用名录，推广本地产品的销售，促进企业外销转内销，主动融入“双循环”，加快构建国内国际双循环相互促进的新发展格局。
3.拓宽外贸接单渠道。引导企业通过跨境电商、网上参展等创新方式接单。</t>
  </si>
  <si>
    <t>保市场主体力度不够。稳预期目标难以达到。</t>
  </si>
  <si>
    <t>赤壁高新区63家规上企业上半年完成工业总产值62.89亿元，同比下降了15.15 %，完成税收4.65亿元，同比下降了11%。招商引资今年计划签约90亿元，目前只完成了41.6亿元，尚未过半。项目建设方面，今年计划新进规上企业12家，新投产项目30个，新开工项目40个，目前已经新进规上企业8家，新投产项目16个，新开工项目18个。时间已过半，任务却未过半。</t>
  </si>
  <si>
    <t>1.坚持稳中求进工作总基调，保持战略定力，准确判断形势，精心谋划部署，压紧压实责任，持续加强招商引资，持续强化项目建设，2.持续优化营商环境，统筹推进“六稳”工作、全面落实“六保”任务，紧盯时间节点，奋力追赶，确保全面完成2020年度目标任务。
3.通过整改，2020年固定资产入库项目61个，固定投资72.82亿元。2020年招商引资任务签约项目30个，协议引资90亿元；实际签约项目32个，协议引资111.441亿元。2020年严格落实降费减税政策，在核减3.5261亿元税费情况下，仍完成税收7.0163亿元，在赤壁市占比77.46%，与2019年持平。全面完成了2020年度目标任务。</t>
  </si>
  <si>
    <t>保市场主体力度不够。产业集聚效应不明显。</t>
  </si>
  <si>
    <t>目前园区各类企业尚未形成完整的产业链，产业配套跟不上，影响内迁制造企业发展速度。生产定制家居竹制品的骧腾科技公司，每月所需要的3吨左右胶水要从浙江安吉采购，胶水保质期只有20天，一旦物流耽误胶水过期，则对订单如期交付造成风险。</t>
  </si>
  <si>
    <t>1.着力推进产业升级。对标省、咸宁市产业发展方向，聚焦赤壁市六大产业集群建设，依托园区产业基础，做强安全应急产业，做大电子信息产业，做优能源电力产业，培育大健康产业，优化产业链供应链，推动园区产业聚集发展。
2.着力完善产业链条。大力开展产业链招商，加强上下游企业衔接。
3.着力解决堵点问题。帮助骧腾科技联系距离较近的江西奉新金辉粘合剂有限公司，解决其生产原料供应问题。</t>
  </si>
  <si>
    <t xml:space="preserve">对政府
性重资产投资风险防范意识不强。
</t>
  </si>
  <si>
    <t>2011年至2013年期间，赤壁高新区先后投资3个多亿资金引进宇顺、巨龙科教、威盾、粤港湾四个项目，在项目评审、项目投资强度等关键环节，没有充分评估项目潜在的风险。巨龙科教、威盾、粤港湾三个项目签订的合同协议，对投资企业应当承担的违约责任和后果没有具体限制条款，在制定、签订协议时也没有经过法律顾问把关，导致企业违约时无法追究其法律责任，至今宇顺、威盾项目仍然存在法律纠纷。2011年至2016年，赤壁高新区预付宇顺项目的建筑商宜昌博高公司工程款6400万元，一直挂账，至今未进行工程决算。</t>
  </si>
  <si>
    <t>1.组成专班调查。纪工委对上述四个项目进行深入调查，核实该四个项目在招商引进环节存在论证不够、风险评估不足、制度执行不严等问题，在回购和盘活上不存在其他违纪违规行为。
2.根据实情处理。2018年省委巡视组巡视赤壁时发现该问题，移交给咸宁市纪委监委调查处理，咸宁市纪委监委查实，当时主管招商工作的赤壁市政府常务副市长叶文华对此负有主要领导责任，时任赤壁市经济开发区主任吕兴元负有直接责任；责成赤壁市政府就此向咸宁市政府作出书面检查，给予叶文华诫勉谈话，吕兴元2013年9月已被“双开”，不对其上述问题追责问责。鉴此，党工委、纪工委研究决定不再就此追责。
3.强化风险防范。从源头上扎紧笼子，赤壁市政府层面严格落实招委会、土委会工作机制；高新区制定出台《招商引资项目落地风险评估管理办法》，对新引进项目进行风险评估管理，严格按规定程序推进项目建设，坚决杜绝发生廉政风险。</t>
  </si>
  <si>
    <t>政务服务环境不优。</t>
  </si>
  <si>
    <t>赤壁高新区企业服务大厅尚未真正发挥“窗口”服务作用，其服务园区市场主体的机制体制没有完全理顺，已进驻的9家单位有4家没有真正下放审批权限，造成“工作人员在大厅、职能没有到大厅”，未能做到“一站式”全覆盖服务。企业用水报装和日常缴费分别在服务大厅和供水公司完成，不能在一个窗口办理，给企业带来不便。(4家分别是国土、住建、发改和环保）</t>
  </si>
  <si>
    <t>1.提升窗口服务质效。推进“一站式”全覆盖服务，协调、督促赤壁市自然资源和规划局、住建局、发改局、环保局下放审批权限，在高新区服务大厅安排专人值班，及时处理企业办证等问题。
2.深化“最多跑一次”改革。服务大厅按照“窗口受理、后台审批、前台发证、送证上门”流程，做到政务服务事项“一门、一网、一次”办理，推动“一网通办、一窗通办、一事联办”；2021年5月在咸宁首创“五证同发、拿地即开工”举措，润坊等3家企业受惠，工业项目审批时间缩短到10天。
3.协调督促赤壁市水务集团进驻高新区服务大厅，开展报装缴费服务，企业用水报装和缴费实现“一窗办理”。
通过整改，高新区服务大厅实现“一站式”全覆盖服务。</t>
  </si>
  <si>
    <t>基础要素保障不全。</t>
  </si>
  <si>
    <t>水电基础设施不能满足园区企业发展需求。2019年发生了3起电力故障影响企业生产事件，2020年发生了供电闪断、电压不稳的情况，维达力“双回路”电力保障存在风险。另外，水压不足、水管爆裂等用水事故也时有发生。</t>
  </si>
  <si>
    <t>1.加快电力设施基础建设。新建维达力赤马港基地一条、中伙基地两条35KV供电专线，实现维达力两个基地五条专线用电保障；开展110KV丁母山变电站建设；做好园区电网日常保养维护。
2.强化供水保障。加强园区供水管网维护；配套临时性供水设施，建成维达力2800m³蓄水池；推动红旗桥水库水厂（光谷产业园备用水源）建设，2021年底可建成投入使用。</t>
  </si>
  <si>
    <t>道路建设不完善。万智家具厂门口路面没有硬化，蓝田大道玉虎啤酒厂至原神力公司道路破损，人员进出、货物运输不便。维达力中伙基地夜班人数达500人之多，且大都是女工，夜间下班后沿线照明设施不够，存在出行安全隐患。</t>
  </si>
  <si>
    <t>1.加快推进路网建设。蓝田大道玉虎啤酒厂至原神力公司道路在2021年2月建成投入使用；万智家居路段硬化工程在2021年4月建成投入使用。
2.做好照明配套服务。在维达力中伙基地沿线纵五路设置31盏路灯和1盏高杆灯。</t>
  </si>
  <si>
    <t>生活配套不齐全。园区缺少学校、医院、住房、停车场和银行网点等，不便于企业和员工生产生活。</t>
  </si>
  <si>
    <t>1.强化规划引领。编制完成《赤壁市生态新城核心区控制性详细规划》，提前布好局。
2.提升要素保障。加快学校、医院、周转房建设。
3.提高配套质量。加快停车位、夜市、银行网点等生活配套设施建设。</t>
  </si>
  <si>
    <t>财务管理不规范。</t>
  </si>
  <si>
    <t>往来帐实不符。账务处理经常出现错误，应做预付账款的支出作经费支出处理，并随意调账，造成往来账账实不符，涉及金额798.90万元。</t>
  </si>
  <si>
    <t>1.迅速整改。2020年10月委托咸宁信达会计师事务所清理高新区历年往来账款，对2014年11月至2019年8月期间10笔往来账作调账处理，规范账务台账。
2.配强队伍。2020年已招录１名专业会计，2021年招录２名专业财务会计人员，目前正在招聘中。
3.加强学习。制订学习计划，常态化开展财务业务学习。
4.深入调查。纪工委开展针对性调查，核实该方面不存在违纪违规问题。
5.追责问责。责成财务部负责人徐旭光和会计傅子洋作出书面检查,徐旭光调离财务部。
6.建章立制。修改完善《财务管理制度》，规范往来账款管理。</t>
  </si>
  <si>
    <t>票据使用不规范。2014年至2015年，赤壁高新区在食堂买菜和退还企业土地保证金时，用本单位财政票据作为发票入账，涉及金额115.13万元。</t>
  </si>
  <si>
    <t>1.专项清理整改。由赤壁恒瑞非织造材料有限公司开具100万元土地保证金退款收据给高新区作附件证明。
2.开展专班调查。纪工委对食堂使用本单位财政票据入账情况进行调查，核实当时食堂管理人员为规避“白条”现象，使用财政票据加盖食堂专用章入账，财政票据报账15.13万元与食堂买菜实际金额一致，不存在其他违纪违规行为。
3.规范食堂管理。食堂设立账户单独核算，使用税务发票入账。
4.建立长效机制。修改完善《财务管理制度》，规范票据使用。</t>
  </si>
  <si>
    <t>收取企业利息未上缴财政。2014年收威盾消防借款利息 2.25万元未上缴财政，直接冲减经费支出。</t>
  </si>
  <si>
    <t>1.立行立改。2020年12月23日从经费中拨2.25万元至赤壁市非税收入财政专户，将收取的威盾消防借款利息收入2.25万元上缴市财政。
2.配强队伍。2020年已招录１名专业会计，2021年招录２名专业财务会计人员，目前正在招聘中。
3.加强学习。组织财务人员常态化开展学习，提高业务能力。
4.追责问责。责成财务部负责人徐旭光作出书面检查，调离财务部。
5.建立机制。修改完善《财务管理制度》，规范收支管理。</t>
  </si>
  <si>
    <t>一是加强学习。组织财务人员常态化开展学习，提高业务能力。二是追责问责。责成财务部负责人徐旭光同志和会计付子洋同志作出书面检查，徐旭光同志调离财务部工作岗位。三是建章立制。修改完善《财务管理制度》，规范财务管理，杜绝此类问题发生。</t>
  </si>
  <si>
    <t>1.开展调查。纪工委对回购鄂通通信地块事项进行调查，核实5万元庆典费出于招商目的，用于营造氛围；该笔支出经“三重一大”集体研究决定，属支出不规范，不存在其他违纪违规行为，无廉政风险。2.加强学习。组织财务人员常态化开展学习，提高业务能力。
3.追责问责。责成财务部负责人徐旭光作出书面检查，调离财务部。
4.建章立制。修改完善《财务管理制度》，规范支出管理。</t>
  </si>
  <si>
    <t>固定资产管理不规范。</t>
  </si>
  <si>
    <t>完工工程形成的固定资产均未登记入账。涉及金额284.06万元，如2015年光谷一路1#2#变压器结算价款25.26万元，2017年1月维达力围墙工程款65万元，2017年5月维达力赤马港基地35KV开关站及配套设施竣工验收结算价款193.80万元，漏记“固定资产”和“固定基金”科目。</t>
  </si>
  <si>
    <t>1.立行立改。规范财务台账，2020年10月委托咸宁信达会计师事务所清理高新区历年固定资产账务处理明细，对漏记的８笔账目在“固定资产”和“固定基金”中进行补记，做到账实一致。
2.配强队伍。2020年已招录１名专业会计，2021年招录2名专业财务会计人员，目前正在招聘中。
3.加强学习。组织财务人员开展常态化学习，提高业务能力。
4.追责问责。责成财务部负责人徐旭光和会计傅子洋作出书面检查，徐旭光调离财务部。
5.建立机制。修改完善《财务管理制度》，规范财务管理。</t>
  </si>
  <si>
    <t>购置办公设备、工具用具等固定资产未登记入账。涉及金额共计10.35万元。如2015年11月购置电脑4台1.44万元，2015年11月、12月购置消毒柜0.16万元、不锈钢加热炉0.15万元，2017年8月购置针式打印机0.15万元和冰柜0.14万元，2018年购置办公桌椅7.87万元、陈列展柜0.45万元，漏记“固定资产”和“固定基金”科目。</t>
  </si>
  <si>
    <t>1.立行立改。规范财务台账，2020年10月委托咸宁信达会计师事务所清理高新区历年固定资产账务处理明细，对2015年11月购置电脑4台1.44万元，2015年11月、12月购置消毒柜0.16万元、不锈钢加热炉0.15万元，2017年8月购置针式打印机0.15万元和冰柜0.14万元，2018年购置办公桌椅7.87万元、陈列展柜0.45万元等７笔补记“固定资产”，做到账实一致。
2.加强学习。组织财务人员常态化开展学习，提高业务能力和责任心。
3.追责问责。纪工委责成财务部负责人徐旭光和会计傅子洋作出书面检查，徐旭光调离财务部。
4.建立机制。修改完善《财务管理制度》，规范固定资产管理。</t>
  </si>
  <si>
    <t>违规借给企业经营资金。</t>
  </si>
  <si>
    <t>2014年至2016年期间，赤壁高新区借给威盾消防等6家企业资金，至今逾期未归还303.09万元。</t>
  </si>
  <si>
    <t>1.加大催收力度。对威盾消防138.79万欠款，申请赤壁市法院强制执行，2020年12月29日该笔执行款拨付到赤壁市非税收入财政专户。对鄂南酒业100万元欠款，依法向赤壁市法院提起诉讼,2021年７月20日开庭审理，判决生效后将依法申请执行还款。对粤港湾破产管理人64.3万元欠款，2021年1月20日收回20万元，7月12日收回6.3万元；余款38万元已收回。
2.开展调查问责。纪工委对上述借款过程进行调查，核实上述借款由“三重一大”会议研究决定，目的是为支持企业解决项目建设或破产清算中资金紧缺问题，无其他违纪违规行为；党工委对此负有责任，进行深刻反省，在今后决策中进一步提高法纪意识，严格遵守法律法规，并对催收不力的财务部责任人向健刚诫勉谈话。
3.建立长效机制，修改完善《财务管理制度》，规范资金管理。 
    通过整改，303.09万元借款已收回203.09万元，余款鄂南酒业100万元借款正在诉讼阶段，法院判决后立即申请强制执行。党工委已组成工作专班，由分管财务副主任牵头，财务部长负责跟踪落实，直到收回全部欠款</t>
  </si>
  <si>
    <t>工程项目建设监督与管理不规范，存在较大廉政风险。</t>
  </si>
  <si>
    <t>工程项目政府采购、招投标不规范。2013年至2016年,赤壁高新区有18个项目未按规定进行招投标或政府采购，涉及金额1004.99万元，占项目总数的3.93%。其中未进行公开招标项目2个，涉及金额 429.82万元，未进行委托机构组织招标项目3个，涉及金额216.63万元，未进行竞争性谈判或邀请招标项目8个，涉及金额296.20万元，未进行政府采购项目5个，涉及金额62.34万元。</t>
  </si>
  <si>
    <t>1.加强学习。开展6期集中学习，提升高新区干部政策法规和工程招投标方面业务知识水平。
2.专班调查。纪工委对上述18个项目进行深入调查，核实不存在其他违纪违规行为；并举一反三，对2017年以来所有工程项目政府采购、招投标项目进行再清查，没有发现其他违纪违规行为。
3.追责问责。2017年６月，赤壁市财政局、监察局联合督查开发区2014至2016年期间政府采购工作期间，发现上述7个政府采购不规范、程序不到位问题并作出处理，对2014至2016年期间分管副主任欧阳伟欣、具体负责人工程建设部副部长罗四立进行诫勉谈话。本次咸宁市委专项巡察后，党工委、纪工委对时任（2013至2016年）分管副主任龚伟诫勉谈话，分管副主任欧阳伟欣工作约谈，工程部部长李斌政务警告处分，工程部副部长罗四立诫勉谈话。
4.建章立制。根据《赤壁市政府投资工程管理办法》《赤壁市政府采购目录及采购限额标准的通知》等规定，修改完善《零星应急工程管理办法》,严格执行管理规定，规范政府采购、招投标行为。</t>
  </si>
  <si>
    <t>工程款支付不规范。2013年至2019年支付了与合同、发票、收款人不一致的工程款，涉及金额共计319.58万元。</t>
  </si>
  <si>
    <t>1.专班调查。纪工委对上述工程款支付不规范问题进行深入调查，核实不存在其他违纪违规行为。
2.配强队伍。2020年已招录１名专业会计，2021年招录２名专业财务会计人员，目前正在招聘中。
3.加强学习。组织财务人员常态化开展学习，提高业务能力。
4.健全制度。修改完善《财务管理制度》和资金支付审批单，加强主管会计、财务部负责任人和分管领导三级审核把关，确保资金支付合同、发票与收款人一致。
5.追责问责。赤壁市纪委监委对责任人时任工会主席李梅立案调查，已提出处理建议，待赤壁市纪委监委常委会过会。</t>
  </si>
  <si>
    <t>制度建设不够健全。</t>
  </si>
  <si>
    <t>2018年以前没有建立“三重一大”制度，2013年以来的党工委会议记录过于简单，不能真实反映有关重大决策事项酝酿讨论过程。</t>
  </si>
  <si>
    <t>1.立行立改。召开两次党工委会议，研究讨论修改制定《赤壁高新区“三重一大”会议制度》。
2.专人记录。明确规定综合办公室专人做好会议记录，做到实事求是，客观记录会议情况，真实反映会议的内容和全过程。</t>
  </si>
  <si>
    <t>监督责任履行不力。</t>
  </si>
  <si>
    <t>2013年至2017年，赤壁高新区收到上级交办问题线索31件，立案11件，党纪处分9人，政纪处分4人，其中“双开”2人；组织处理15人，其中诫勉谈话6人，工作约谈9人。</t>
  </si>
  <si>
    <t>1.开展监督系列活动。2020年底前召开一次监督工作学习会议，开展一次监督谈心谈话活动、一次财务监督检查。一次工程项目监督检查、一次征地拆迁监督检查，提高监督质效。
2.加强制度建设。印发《高新区纪工委履行监督责任实施办法(试行)》《赤壁高新区巡察整改督查督办和责任追究办法》，完善《赤壁高新区党风廉政建设责任制度》，坚持以制度管人管事。
3.落实监督责任。对园区项目工程建设、财务管理、征地拆迁、工作作风等重点领域、重点岗位实行全覆盖的事前、事中、事后监督。4.严格追责问责。对纪工委书记熊辉和纪工委副书记、纪检（监察委）办公室主任王运生工作约谈。</t>
  </si>
  <si>
    <t>合计（不含重复项）</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</si>
</sst>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3">
    <font>
      <sz val="11"/>
      <color theme="1"/>
      <name val="宋体"/>
      <charset val="134"/>
      <scheme val="minor"/>
    </font>
    <font>
      <sz val="11"/>
      <color theme="1"/>
      <name val="宋体"/>
      <charset val="134"/>
    </font>
    <font>
      <sz val="11"/>
      <name val="宋体"/>
      <charset val="134"/>
    </font>
    <font>
      <sz val="11"/>
      <name val="仿宋_GB2312"/>
      <charset val="134"/>
    </font>
    <font>
      <sz val="22"/>
      <name val="方正小标宋简体"/>
      <charset val="134"/>
    </font>
    <font>
      <sz val="14"/>
      <name val="楷体_GB2312"/>
      <charset val="134"/>
    </font>
    <font>
      <sz val="9"/>
      <name val="黑体"/>
      <charset val="134"/>
    </font>
    <font>
      <sz val="11"/>
      <name val="楷体_GB2312"/>
      <charset val="134"/>
    </font>
    <font>
      <sz val="10"/>
      <name val="仿宋_GB2312"/>
      <charset val="134"/>
    </font>
    <font>
      <sz val="10"/>
      <name val="宋体"/>
      <charset val="134"/>
    </font>
    <font>
      <sz val="12"/>
      <name val="仿宋_GB2312"/>
      <charset val="134"/>
    </font>
    <font>
      <sz val="15"/>
      <name val="仿宋_GB2312"/>
      <charset val="134"/>
    </font>
    <font>
      <sz val="9"/>
      <name val="仿宋_GB2312"/>
      <charset val="134"/>
    </font>
    <font>
      <sz val="10"/>
      <color theme="1"/>
      <name val="仿宋_GB2312"/>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0" fillId="2" borderId="6" applyNumberFormat="0" applyFont="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7" applyNumberFormat="0" applyFill="0" applyAlignment="0" applyProtection="0">
      <alignment vertical="center"/>
    </xf>
    <xf numFmtId="0" fontId="20" fillId="0" borderId="7" applyNumberFormat="0" applyFill="0" applyAlignment="0" applyProtection="0">
      <alignment vertical="center"/>
    </xf>
    <xf numFmtId="0" fontId="21" fillId="0" borderId="8" applyNumberFormat="0" applyFill="0" applyAlignment="0" applyProtection="0">
      <alignment vertical="center"/>
    </xf>
    <xf numFmtId="0" fontId="21" fillId="0" borderId="0" applyNumberFormat="0" applyFill="0" applyBorder="0" applyAlignment="0" applyProtection="0">
      <alignment vertical="center"/>
    </xf>
    <xf numFmtId="0" fontId="22" fillId="3" borderId="9" applyNumberFormat="0" applyAlignment="0" applyProtection="0">
      <alignment vertical="center"/>
    </xf>
    <xf numFmtId="0" fontId="23" fillId="4" borderId="10" applyNumberFormat="0" applyAlignment="0" applyProtection="0">
      <alignment vertical="center"/>
    </xf>
    <xf numFmtId="0" fontId="24" fillId="4" borderId="9" applyNumberFormat="0" applyAlignment="0" applyProtection="0">
      <alignment vertical="center"/>
    </xf>
    <xf numFmtId="0" fontId="25" fillId="5" borderId="11" applyNumberFormat="0" applyAlignment="0" applyProtection="0">
      <alignment vertical="center"/>
    </xf>
    <xf numFmtId="0" fontId="26" fillId="0" borderId="12" applyNumberFormat="0" applyFill="0" applyAlignment="0" applyProtection="0">
      <alignment vertical="center"/>
    </xf>
    <xf numFmtId="0" fontId="27" fillId="0" borderId="13" applyNumberFormat="0" applyFill="0" applyAlignment="0" applyProtection="0">
      <alignment vertical="center"/>
    </xf>
    <xf numFmtId="0" fontId="28" fillId="6" borderId="0" applyNumberFormat="0" applyBorder="0" applyAlignment="0" applyProtection="0">
      <alignment vertical="center"/>
    </xf>
    <xf numFmtId="0" fontId="29" fillId="7" borderId="0" applyNumberFormat="0" applyBorder="0" applyAlignment="0" applyProtection="0">
      <alignment vertical="center"/>
    </xf>
    <xf numFmtId="0" fontId="30" fillId="8" borderId="0" applyNumberFormat="0" applyBorder="0" applyAlignment="0" applyProtection="0">
      <alignment vertical="center"/>
    </xf>
    <xf numFmtId="0" fontId="31" fillId="9" borderId="0" applyNumberFormat="0" applyBorder="0" applyAlignment="0" applyProtection="0">
      <alignment vertical="center"/>
    </xf>
    <xf numFmtId="0" fontId="32" fillId="10" borderId="0" applyNumberFormat="0" applyBorder="0" applyAlignment="0" applyProtection="0">
      <alignment vertical="center"/>
    </xf>
    <xf numFmtId="0" fontId="32" fillId="11" borderId="0" applyNumberFormat="0" applyBorder="0" applyAlignment="0" applyProtection="0">
      <alignment vertical="center"/>
    </xf>
    <xf numFmtId="0" fontId="31" fillId="12" borderId="0" applyNumberFormat="0" applyBorder="0" applyAlignment="0" applyProtection="0">
      <alignment vertical="center"/>
    </xf>
    <xf numFmtId="0" fontId="31" fillId="13" borderId="0" applyNumberFormat="0" applyBorder="0" applyAlignment="0" applyProtection="0">
      <alignment vertical="center"/>
    </xf>
    <xf numFmtId="0" fontId="32" fillId="14" borderId="0" applyNumberFormat="0" applyBorder="0" applyAlignment="0" applyProtection="0">
      <alignment vertical="center"/>
    </xf>
    <xf numFmtId="0" fontId="32" fillId="15" borderId="0" applyNumberFormat="0" applyBorder="0" applyAlignment="0" applyProtection="0">
      <alignment vertical="center"/>
    </xf>
    <xf numFmtId="0" fontId="31" fillId="16" borderId="0" applyNumberFormat="0" applyBorder="0" applyAlignment="0" applyProtection="0">
      <alignment vertical="center"/>
    </xf>
    <xf numFmtId="0" fontId="31" fillId="17" borderId="0" applyNumberFormat="0" applyBorder="0" applyAlignment="0" applyProtection="0">
      <alignment vertical="center"/>
    </xf>
    <xf numFmtId="0" fontId="32" fillId="18" borderId="0" applyNumberFormat="0" applyBorder="0" applyAlignment="0" applyProtection="0">
      <alignment vertical="center"/>
    </xf>
    <xf numFmtId="0" fontId="32" fillId="19" borderId="0" applyNumberFormat="0" applyBorder="0" applyAlignment="0" applyProtection="0">
      <alignment vertical="center"/>
    </xf>
    <xf numFmtId="0" fontId="31" fillId="20" borderId="0" applyNumberFormat="0" applyBorder="0" applyAlignment="0" applyProtection="0">
      <alignment vertical="center"/>
    </xf>
    <xf numFmtId="0" fontId="31" fillId="21" borderId="0" applyNumberFormat="0" applyBorder="0" applyAlignment="0" applyProtection="0">
      <alignment vertical="center"/>
    </xf>
    <xf numFmtId="0" fontId="32" fillId="22" borderId="0" applyNumberFormat="0" applyBorder="0" applyAlignment="0" applyProtection="0">
      <alignment vertical="center"/>
    </xf>
    <xf numFmtId="0" fontId="32" fillId="23" borderId="0" applyNumberFormat="0" applyBorder="0" applyAlignment="0" applyProtection="0">
      <alignment vertical="center"/>
    </xf>
    <xf numFmtId="0" fontId="31" fillId="24" borderId="0" applyNumberFormat="0" applyBorder="0" applyAlignment="0" applyProtection="0">
      <alignment vertical="center"/>
    </xf>
    <xf numFmtId="0" fontId="31" fillId="25" borderId="0" applyNumberFormat="0" applyBorder="0" applyAlignment="0" applyProtection="0">
      <alignment vertical="center"/>
    </xf>
    <xf numFmtId="0" fontId="32" fillId="26" borderId="0" applyNumberFormat="0" applyBorder="0" applyAlignment="0" applyProtection="0">
      <alignment vertical="center"/>
    </xf>
    <xf numFmtId="0" fontId="32" fillId="27" borderId="0" applyNumberFormat="0" applyBorder="0" applyAlignment="0" applyProtection="0">
      <alignment vertical="center"/>
    </xf>
    <xf numFmtId="0" fontId="31" fillId="28" borderId="0" applyNumberFormat="0" applyBorder="0" applyAlignment="0" applyProtection="0">
      <alignment vertical="center"/>
    </xf>
    <xf numFmtId="0" fontId="31" fillId="29" borderId="0" applyNumberFormat="0" applyBorder="0" applyAlignment="0" applyProtection="0">
      <alignment vertical="center"/>
    </xf>
    <xf numFmtId="0" fontId="32" fillId="30" borderId="0" applyNumberFormat="0" applyBorder="0" applyAlignment="0" applyProtection="0">
      <alignment vertical="center"/>
    </xf>
    <xf numFmtId="0" fontId="32" fillId="31" borderId="0" applyNumberFormat="0" applyBorder="0" applyAlignment="0" applyProtection="0">
      <alignment vertical="center"/>
    </xf>
    <xf numFmtId="0" fontId="31" fillId="32" borderId="0" applyNumberFormat="0" applyBorder="0" applyAlignment="0" applyProtection="0">
      <alignment vertical="center"/>
    </xf>
  </cellStyleXfs>
  <cellXfs count="30">
    <xf numFmtId="0" fontId="0" fillId="0" borderId="0" xfId="0">
      <alignment vertical="center"/>
    </xf>
    <xf numFmtId="0" fontId="1" fillId="0" borderId="0" xfId="0" applyFont="1" applyFill="1" applyAlignment="1">
      <alignment vertical="center"/>
    </xf>
    <xf numFmtId="0" fontId="2" fillId="0" borderId="0" xfId="0" applyFont="1" applyFill="1" applyAlignment="1">
      <alignment vertical="center"/>
    </xf>
    <xf numFmtId="0" fontId="3" fillId="0" borderId="0" xfId="0" applyFont="1" applyFill="1" applyAlignment="1">
      <alignment vertical="center" wrapText="1"/>
    </xf>
    <xf numFmtId="0" fontId="2" fillId="0" borderId="0" xfId="0" applyFont="1" applyFill="1" applyAlignment="1">
      <alignment horizontal="center" vertical="center"/>
    </xf>
    <xf numFmtId="0" fontId="4" fillId="0" borderId="0" xfId="0" applyFont="1" applyFill="1" applyAlignment="1">
      <alignment horizontal="center" vertical="center" wrapText="1"/>
    </xf>
    <xf numFmtId="0" fontId="5" fillId="0" borderId="0" xfId="0" applyFont="1" applyFill="1" applyAlignment="1">
      <alignment horizontal="left" vertical="center" wrapText="1"/>
    </xf>
    <xf numFmtId="0" fontId="6"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2" fillId="0" borderId="1" xfId="0" applyFont="1" applyFill="1" applyBorder="1" applyAlignment="1">
      <alignment vertical="center"/>
    </xf>
    <xf numFmtId="0" fontId="2" fillId="0" borderId="1" xfId="0" applyFont="1" applyFill="1" applyBorder="1" applyAlignment="1">
      <alignment horizontal="left" vertical="center" wrapText="1"/>
    </xf>
    <xf numFmtId="0" fontId="3" fillId="0" borderId="1" xfId="0" applyFont="1" applyFill="1" applyBorder="1" applyAlignment="1">
      <alignment vertical="center" wrapText="1"/>
    </xf>
    <xf numFmtId="0" fontId="3" fillId="0" borderId="2" xfId="0" applyFont="1" applyFill="1" applyBorder="1" applyAlignment="1">
      <alignment horizontal="left" vertical="center" wrapText="1"/>
    </xf>
    <xf numFmtId="0" fontId="3" fillId="0" borderId="3" xfId="0" applyFont="1" applyFill="1" applyBorder="1" applyAlignment="1">
      <alignment horizontal="left" vertical="center" wrapText="1"/>
    </xf>
    <xf numFmtId="0" fontId="2" fillId="0" borderId="1" xfId="0" applyFont="1" applyFill="1" applyBorder="1" applyAlignment="1">
      <alignment horizontal="center" vertical="center" wrapText="1"/>
    </xf>
    <xf numFmtId="0" fontId="2" fillId="0" borderId="1" xfId="0" applyFont="1" applyFill="1" applyBorder="1" applyAlignment="1">
      <alignment vertical="center" wrapText="1"/>
    </xf>
    <xf numFmtId="0" fontId="8" fillId="0"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9" fillId="0" borderId="1" xfId="0" applyFont="1" applyFill="1" applyBorder="1" applyAlignment="1">
      <alignment horizontal="center" vertical="center"/>
    </xf>
    <xf numFmtId="0" fontId="10" fillId="0" borderId="1"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8" fillId="0" borderId="1" xfId="0" applyFont="1" applyFill="1" applyBorder="1" applyAlignment="1">
      <alignment horizontal="left" vertical="center" wrapText="1"/>
    </xf>
    <xf numFmtId="0" fontId="1"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11" fillId="0" borderId="0" xfId="0" applyFont="1" applyFill="1" applyAlignment="1">
      <alignment vertical="center" wrapText="1"/>
    </xf>
    <xf numFmtId="0" fontId="6" fillId="0" borderId="4" xfId="0" applyFont="1" applyFill="1" applyBorder="1" applyAlignment="1">
      <alignment horizontal="center" vertical="center" wrapText="1"/>
    </xf>
    <xf numFmtId="0" fontId="6" fillId="0" borderId="5" xfId="0" applyFont="1" applyFill="1" applyBorder="1" applyAlignment="1">
      <alignment horizontal="center" vertical="center" wrapText="1"/>
    </xf>
    <xf numFmtId="0" fontId="12" fillId="0" borderId="1" xfId="0" applyFont="1" applyBorder="1" applyAlignment="1">
      <alignment horizontal="center" vertical="center" wrapText="1"/>
    </xf>
    <xf numFmtId="0" fontId="13" fillId="0" borderId="1" xfId="0"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5"/>
  <sheetViews>
    <sheetView tabSelected="1" zoomScale="80" zoomScaleNormal="80" workbookViewId="0">
      <pane ySplit="5" topLeftCell="A16" activePane="bottomLeft" state="frozen"/>
      <selection/>
      <selection pane="bottomLeft" activeCell="A2" sqref="A2:J2"/>
    </sheetView>
  </sheetViews>
  <sheetFormatPr defaultColWidth="9" defaultRowHeight="13.5"/>
  <cols>
    <col min="1" max="1" width="3.5" style="2" customWidth="1"/>
    <col min="2" max="2" width="10.75" style="2" customWidth="1"/>
    <col min="3" max="3" width="32.625" style="3" customWidth="1"/>
    <col min="4" max="4" width="31" style="3" customWidth="1"/>
    <col min="5" max="5" width="25.875" style="3" customWidth="1"/>
    <col min="6" max="6" width="9.125" style="2" customWidth="1"/>
    <col min="7" max="7" width="6.875" style="2" customWidth="1"/>
    <col min="8" max="8" width="7.375" style="2" customWidth="1"/>
    <col min="9" max="9" width="6.75" style="4" customWidth="1"/>
    <col min="10" max="10" width="10.375" style="2" customWidth="1"/>
    <col min="11" max="16384" width="9" style="2"/>
  </cols>
  <sheetData>
    <row r="1" spans="1:2">
      <c r="A1" s="4" t="s">
        <v>0</v>
      </c>
      <c r="B1" s="4"/>
    </row>
    <row r="2" ht="33" customHeight="1" spans="1:10">
      <c r="A2" s="5" t="s">
        <v>1</v>
      </c>
      <c r="B2" s="5"/>
      <c r="C2" s="5"/>
      <c r="D2" s="5"/>
      <c r="E2" s="5"/>
      <c r="F2" s="5"/>
      <c r="G2" s="5"/>
      <c r="H2" s="5"/>
      <c r="I2" s="5"/>
      <c r="J2" s="5"/>
    </row>
    <row r="3" ht="23.1" customHeight="1" spans="1:10">
      <c r="A3" s="6" t="s">
        <v>2</v>
      </c>
      <c r="B3" s="6"/>
      <c r="C3" s="6"/>
      <c r="D3" s="6"/>
      <c r="E3" s="6"/>
      <c r="F3" s="6"/>
      <c r="G3" s="6"/>
      <c r="H3" s="6"/>
      <c r="I3" s="6"/>
      <c r="J3" s="6"/>
    </row>
    <row r="4" ht="24" customHeight="1" spans="1:10">
      <c r="A4" s="7" t="s">
        <v>3</v>
      </c>
      <c r="B4" s="7" t="s">
        <v>4</v>
      </c>
      <c r="C4" s="7" t="s">
        <v>5</v>
      </c>
      <c r="D4" s="8" t="s">
        <v>6</v>
      </c>
      <c r="E4" s="8"/>
      <c r="F4" s="8"/>
      <c r="G4" s="8"/>
      <c r="H4" s="8"/>
      <c r="I4" s="8"/>
      <c r="J4" s="26" t="s">
        <v>7</v>
      </c>
    </row>
    <row r="5" ht="42.95" customHeight="1" spans="1:10">
      <c r="A5" s="7"/>
      <c r="B5" s="7"/>
      <c r="C5" s="7"/>
      <c r="D5" s="7" t="s">
        <v>8</v>
      </c>
      <c r="E5" s="7"/>
      <c r="F5" s="7" t="s">
        <v>9</v>
      </c>
      <c r="G5" s="7" t="s">
        <v>10</v>
      </c>
      <c r="H5" s="7" t="s">
        <v>11</v>
      </c>
      <c r="I5" s="7" t="s">
        <v>12</v>
      </c>
      <c r="J5" s="27"/>
    </row>
    <row r="6" ht="144" customHeight="1" spans="1:10">
      <c r="A6" s="9">
        <v>1</v>
      </c>
      <c r="B6" s="10" t="s">
        <v>13</v>
      </c>
      <c r="C6" s="11" t="s">
        <v>14</v>
      </c>
      <c r="D6" s="12" t="s">
        <v>15</v>
      </c>
      <c r="E6" s="13"/>
      <c r="F6" s="14">
        <v>0</v>
      </c>
      <c r="G6" s="14">
        <v>0</v>
      </c>
      <c r="H6" s="14">
        <v>0</v>
      </c>
      <c r="I6" s="16">
        <v>1</v>
      </c>
      <c r="J6" s="28" t="s">
        <v>16</v>
      </c>
    </row>
    <row r="7" ht="179.1" customHeight="1" spans="1:10">
      <c r="A7" s="9">
        <v>2</v>
      </c>
      <c r="B7" s="15" t="s">
        <v>13</v>
      </c>
      <c r="C7" s="11" t="s">
        <v>17</v>
      </c>
      <c r="D7" s="12" t="s">
        <v>18</v>
      </c>
      <c r="E7" s="13"/>
      <c r="F7" s="14">
        <v>0</v>
      </c>
      <c r="G7" s="14">
        <v>0</v>
      </c>
      <c r="H7" s="14">
        <v>2</v>
      </c>
      <c r="I7" s="16">
        <v>0</v>
      </c>
      <c r="J7" s="28" t="s">
        <v>19</v>
      </c>
    </row>
    <row r="8" ht="84" customHeight="1" spans="1:10">
      <c r="A8" s="9">
        <v>3</v>
      </c>
      <c r="B8" s="15" t="s">
        <v>20</v>
      </c>
      <c r="C8" s="11" t="s">
        <v>21</v>
      </c>
      <c r="D8" s="12" t="s">
        <v>22</v>
      </c>
      <c r="E8" s="13"/>
      <c r="F8" s="14">
        <v>0</v>
      </c>
      <c r="G8" s="14">
        <v>0</v>
      </c>
      <c r="H8" s="16">
        <v>0</v>
      </c>
      <c r="I8" s="16">
        <v>0</v>
      </c>
      <c r="J8" s="28" t="s">
        <v>16</v>
      </c>
    </row>
    <row r="9" ht="69.95" customHeight="1" spans="1:10">
      <c r="A9" s="9">
        <v>4</v>
      </c>
      <c r="B9" s="15" t="s">
        <v>23</v>
      </c>
      <c r="C9" s="11" t="s">
        <v>24</v>
      </c>
      <c r="D9" s="12" t="s">
        <v>25</v>
      </c>
      <c r="E9" s="13"/>
      <c r="F9" s="14">
        <v>0</v>
      </c>
      <c r="G9" s="14">
        <v>0</v>
      </c>
      <c r="H9" s="17">
        <v>0</v>
      </c>
      <c r="I9" s="16">
        <v>0</v>
      </c>
      <c r="J9" s="28" t="s">
        <v>16</v>
      </c>
    </row>
    <row r="10" ht="138" customHeight="1" spans="1:10">
      <c r="A10" s="9">
        <v>5</v>
      </c>
      <c r="B10" s="15" t="s">
        <v>26</v>
      </c>
      <c r="C10" s="11" t="s">
        <v>27</v>
      </c>
      <c r="D10" s="12" t="s">
        <v>28</v>
      </c>
      <c r="E10" s="13"/>
      <c r="F10" s="14">
        <v>0</v>
      </c>
      <c r="G10" s="14">
        <v>0</v>
      </c>
      <c r="H10" s="14">
        <v>0</v>
      </c>
      <c r="I10" s="16">
        <v>0</v>
      </c>
      <c r="J10" s="28" t="s">
        <v>19</v>
      </c>
    </row>
    <row r="11" ht="152.1" customHeight="1" spans="1:10">
      <c r="A11" s="9">
        <v>6</v>
      </c>
      <c r="B11" s="15" t="s">
        <v>29</v>
      </c>
      <c r="C11" s="11" t="s">
        <v>30</v>
      </c>
      <c r="D11" s="12" t="s">
        <v>31</v>
      </c>
      <c r="E11" s="13"/>
      <c r="F11" s="14">
        <v>0</v>
      </c>
      <c r="G11" s="14">
        <v>0</v>
      </c>
      <c r="H11" s="14">
        <v>0</v>
      </c>
      <c r="I11" s="16">
        <v>1</v>
      </c>
      <c r="J11" s="28" t="s">
        <v>19</v>
      </c>
    </row>
    <row r="12" ht="117.95" customHeight="1" spans="1:10">
      <c r="A12" s="18">
        <v>7</v>
      </c>
      <c r="B12" s="19" t="s">
        <v>32</v>
      </c>
      <c r="C12" s="20" t="s">
        <v>33</v>
      </c>
      <c r="D12" s="12" t="s">
        <v>34</v>
      </c>
      <c r="E12" s="13"/>
      <c r="F12" s="14">
        <v>0</v>
      </c>
      <c r="G12" s="14">
        <v>0</v>
      </c>
      <c r="H12" s="14">
        <v>0</v>
      </c>
      <c r="I12" s="16">
        <v>0</v>
      </c>
      <c r="J12" s="28" t="s">
        <v>16</v>
      </c>
    </row>
    <row r="13" ht="206.1" customHeight="1" spans="1:10">
      <c r="A13" s="19">
        <v>8</v>
      </c>
      <c r="B13" s="19" t="s">
        <v>35</v>
      </c>
      <c r="C13" s="20" t="s">
        <v>36</v>
      </c>
      <c r="D13" s="12" t="s">
        <v>37</v>
      </c>
      <c r="E13" s="13"/>
      <c r="F13" s="14">
        <v>0</v>
      </c>
      <c r="G13" s="14">
        <v>0</v>
      </c>
      <c r="H13" s="16">
        <v>1</v>
      </c>
      <c r="I13" s="16">
        <v>3</v>
      </c>
      <c r="J13" s="28" t="s">
        <v>19</v>
      </c>
    </row>
    <row r="14" ht="165" customHeight="1" spans="1:10">
      <c r="A14" s="19">
        <v>9</v>
      </c>
      <c r="B14" s="19" t="s">
        <v>38</v>
      </c>
      <c r="C14" s="20" t="s">
        <v>39</v>
      </c>
      <c r="D14" s="12" t="s">
        <v>40</v>
      </c>
      <c r="E14" s="13"/>
      <c r="F14" s="14">
        <v>0</v>
      </c>
      <c r="G14" s="14">
        <v>0</v>
      </c>
      <c r="H14" s="16">
        <v>0</v>
      </c>
      <c r="I14" s="16">
        <v>1</v>
      </c>
      <c r="J14" s="28" t="s">
        <v>19</v>
      </c>
    </row>
    <row r="15" ht="95.1" customHeight="1" spans="1:10">
      <c r="A15" s="19">
        <v>10</v>
      </c>
      <c r="B15" s="19" t="s">
        <v>41</v>
      </c>
      <c r="C15" s="20" t="s">
        <v>42</v>
      </c>
      <c r="D15" s="12" t="s">
        <v>43</v>
      </c>
      <c r="E15" s="13"/>
      <c r="F15" s="14">
        <v>0</v>
      </c>
      <c r="G15" s="14">
        <v>0</v>
      </c>
      <c r="H15" s="16">
        <v>0</v>
      </c>
      <c r="I15" s="16">
        <v>0</v>
      </c>
      <c r="J15" s="28" t="s">
        <v>19</v>
      </c>
    </row>
    <row r="16" ht="105.95" customHeight="1" spans="1:10">
      <c r="A16" s="19">
        <v>11</v>
      </c>
      <c r="B16" s="19" t="s">
        <v>41</v>
      </c>
      <c r="C16" s="20" t="s">
        <v>44</v>
      </c>
      <c r="D16" s="12" t="s">
        <v>45</v>
      </c>
      <c r="E16" s="13"/>
      <c r="F16" s="14">
        <v>0</v>
      </c>
      <c r="G16" s="14">
        <v>0</v>
      </c>
      <c r="H16" s="16">
        <v>0</v>
      </c>
      <c r="I16" s="16">
        <v>0</v>
      </c>
      <c r="J16" s="28" t="s">
        <v>19</v>
      </c>
    </row>
    <row r="17" ht="72" customHeight="1" spans="1:10">
      <c r="A17" s="19">
        <v>12</v>
      </c>
      <c r="B17" s="19" t="s">
        <v>41</v>
      </c>
      <c r="C17" s="20" t="s">
        <v>46</v>
      </c>
      <c r="D17" s="20" t="s">
        <v>47</v>
      </c>
      <c r="E17" s="21"/>
      <c r="F17" s="14">
        <v>0</v>
      </c>
      <c r="G17" s="14">
        <v>0</v>
      </c>
      <c r="H17" s="16">
        <v>0</v>
      </c>
      <c r="I17" s="16">
        <v>0</v>
      </c>
      <c r="J17" s="28" t="s">
        <v>19</v>
      </c>
    </row>
    <row r="18" s="1" customFormat="1" ht="156" customHeight="1" spans="1:10">
      <c r="A18" s="19">
        <v>13</v>
      </c>
      <c r="B18" s="19" t="s">
        <v>48</v>
      </c>
      <c r="C18" s="20" t="s">
        <v>49</v>
      </c>
      <c r="D18" s="20" t="s">
        <v>50</v>
      </c>
      <c r="E18" s="21"/>
      <c r="F18" s="22">
        <v>0</v>
      </c>
      <c r="G18" s="22">
        <v>0</v>
      </c>
      <c r="H18" s="16">
        <v>2</v>
      </c>
      <c r="I18" s="29">
        <v>3</v>
      </c>
      <c r="J18" s="28" t="s">
        <v>19</v>
      </c>
    </row>
    <row r="19" ht="119.1" customHeight="1" spans="1:10">
      <c r="A19" s="19">
        <v>14</v>
      </c>
      <c r="B19" s="19" t="s">
        <v>48</v>
      </c>
      <c r="C19" s="20" t="s">
        <v>51</v>
      </c>
      <c r="D19" s="20" t="s">
        <v>52</v>
      </c>
      <c r="E19" s="21"/>
      <c r="F19" s="14">
        <v>0</v>
      </c>
      <c r="G19" s="14">
        <v>0</v>
      </c>
      <c r="H19" s="16">
        <v>1</v>
      </c>
      <c r="I19" s="16">
        <v>1</v>
      </c>
      <c r="J19" s="28" t="s">
        <v>19</v>
      </c>
    </row>
    <row r="20" ht="123.95" customHeight="1" spans="1:10">
      <c r="A20" s="19">
        <v>15</v>
      </c>
      <c r="B20" s="19" t="s">
        <v>48</v>
      </c>
      <c r="C20" s="20" t="s">
        <v>53</v>
      </c>
      <c r="D20" s="20" t="s">
        <v>54</v>
      </c>
      <c r="E20" s="21"/>
      <c r="F20" s="14">
        <v>0</v>
      </c>
      <c r="G20" s="14">
        <v>22500</v>
      </c>
      <c r="H20" s="23">
        <v>1</v>
      </c>
      <c r="I20" s="16">
        <v>3</v>
      </c>
      <c r="J20" s="28" t="s">
        <v>19</v>
      </c>
    </row>
    <row r="21" ht="111.95" customHeight="1" spans="1:10">
      <c r="A21" s="19">
        <v>16</v>
      </c>
      <c r="B21" s="19" t="s">
        <v>48</v>
      </c>
      <c r="C21" s="20" t="s">
        <v>55</v>
      </c>
      <c r="D21" s="20" t="s">
        <v>56</v>
      </c>
      <c r="E21" s="21"/>
      <c r="F21" s="14">
        <v>0</v>
      </c>
      <c r="G21" s="14">
        <v>0</v>
      </c>
      <c r="H21" s="16">
        <v>1</v>
      </c>
      <c r="I21" s="17">
        <v>3</v>
      </c>
      <c r="J21" s="28" t="s">
        <v>19</v>
      </c>
    </row>
    <row r="22" ht="129" customHeight="1" spans="1:10">
      <c r="A22" s="19">
        <v>17</v>
      </c>
      <c r="B22" s="19" t="s">
        <v>57</v>
      </c>
      <c r="C22" s="20" t="s">
        <v>58</v>
      </c>
      <c r="D22" s="20" t="s">
        <v>59</v>
      </c>
      <c r="E22" s="21"/>
      <c r="F22" s="14">
        <v>0</v>
      </c>
      <c r="G22" s="14">
        <v>0</v>
      </c>
      <c r="H22" s="14">
        <v>2</v>
      </c>
      <c r="I22" s="14">
        <v>2</v>
      </c>
      <c r="J22" s="28" t="s">
        <v>19</v>
      </c>
    </row>
    <row r="23" ht="161.1" customHeight="1" spans="1:10">
      <c r="A23" s="19">
        <v>18</v>
      </c>
      <c r="B23" s="19" t="s">
        <v>57</v>
      </c>
      <c r="C23" s="23" t="s">
        <v>60</v>
      </c>
      <c r="D23" s="20" t="s">
        <v>61</v>
      </c>
      <c r="E23" s="21"/>
      <c r="F23" s="14">
        <v>0</v>
      </c>
      <c r="G23" s="14">
        <v>0</v>
      </c>
      <c r="H23" s="14">
        <v>2</v>
      </c>
      <c r="I23" s="23">
        <v>2</v>
      </c>
      <c r="J23" s="28" t="s">
        <v>19</v>
      </c>
    </row>
    <row r="24" ht="243.95" customHeight="1" spans="1:10">
      <c r="A24" s="19">
        <v>19</v>
      </c>
      <c r="B24" s="19" t="s">
        <v>62</v>
      </c>
      <c r="C24" s="23" t="s">
        <v>63</v>
      </c>
      <c r="D24" s="20" t="s">
        <v>64</v>
      </c>
      <c r="E24" s="21"/>
      <c r="F24" s="14">
        <v>2030900</v>
      </c>
      <c r="G24" s="14">
        <v>0</v>
      </c>
      <c r="H24" s="14">
        <v>1</v>
      </c>
      <c r="I24" s="23">
        <v>1</v>
      </c>
      <c r="J24" s="28" t="s">
        <v>19</v>
      </c>
    </row>
    <row r="25" ht="233.1" customHeight="1" spans="1:10">
      <c r="A25" s="19">
        <v>20</v>
      </c>
      <c r="B25" s="19" t="s">
        <v>65</v>
      </c>
      <c r="C25" s="20" t="s">
        <v>66</v>
      </c>
      <c r="D25" s="20" t="s">
        <v>67</v>
      </c>
      <c r="E25" s="21"/>
      <c r="F25" s="14">
        <v>0</v>
      </c>
      <c r="G25" s="14">
        <v>0</v>
      </c>
      <c r="H25" s="14">
        <v>4</v>
      </c>
      <c r="I25" s="23">
        <v>1</v>
      </c>
      <c r="J25" s="28" t="s">
        <v>19</v>
      </c>
    </row>
    <row r="26" ht="138.95" customHeight="1" spans="1:10">
      <c r="A26" s="19">
        <v>21</v>
      </c>
      <c r="B26" s="19" t="s">
        <v>65</v>
      </c>
      <c r="C26" s="20" t="s">
        <v>68</v>
      </c>
      <c r="D26" s="20" t="s">
        <v>69</v>
      </c>
      <c r="E26" s="21"/>
      <c r="F26" s="14">
        <v>0</v>
      </c>
      <c r="G26" s="14">
        <v>0</v>
      </c>
      <c r="H26" s="14">
        <v>1</v>
      </c>
      <c r="I26" s="14">
        <v>2</v>
      </c>
      <c r="J26" s="28" t="s">
        <v>19</v>
      </c>
    </row>
    <row r="27" ht="63" customHeight="1" spans="1:10">
      <c r="A27" s="19">
        <v>22</v>
      </c>
      <c r="B27" s="19" t="s">
        <v>70</v>
      </c>
      <c r="C27" s="20" t="s">
        <v>71</v>
      </c>
      <c r="D27" s="20" t="s">
        <v>72</v>
      </c>
      <c r="E27" s="21"/>
      <c r="F27" s="24">
        <v>0</v>
      </c>
      <c r="G27" s="24">
        <v>0</v>
      </c>
      <c r="H27" s="14">
        <v>0</v>
      </c>
      <c r="I27" s="24">
        <v>1</v>
      </c>
      <c r="J27" s="28" t="s">
        <v>19</v>
      </c>
    </row>
    <row r="28" ht="156" customHeight="1" spans="1:10">
      <c r="A28" s="19">
        <v>23</v>
      </c>
      <c r="B28" s="19" t="s">
        <v>73</v>
      </c>
      <c r="C28" s="20" t="s">
        <v>74</v>
      </c>
      <c r="D28" s="20" t="s">
        <v>75</v>
      </c>
      <c r="E28" s="21"/>
      <c r="F28" s="18">
        <v>0</v>
      </c>
      <c r="G28" s="18">
        <v>0</v>
      </c>
      <c r="H28" s="16">
        <v>2</v>
      </c>
      <c r="I28" s="18">
        <v>3</v>
      </c>
      <c r="J28" s="28" t="s">
        <v>16</v>
      </c>
    </row>
    <row r="29" ht="63" customHeight="1" spans="1:10">
      <c r="A29" s="24" t="s">
        <v>76</v>
      </c>
      <c r="B29" s="24"/>
      <c r="C29" s="24"/>
      <c r="D29" s="24"/>
      <c r="E29" s="24"/>
      <c r="F29" s="24">
        <f>SUM(F13:F28)</f>
        <v>2030900</v>
      </c>
      <c r="G29" s="24">
        <f>SUM(G6:G23)</f>
        <v>22500</v>
      </c>
      <c r="H29" s="24">
        <v>13</v>
      </c>
      <c r="I29" s="24">
        <v>15</v>
      </c>
      <c r="J29" s="9"/>
    </row>
    <row r="30" ht="135" customHeight="1" spans="4:5">
      <c r="D30" s="25"/>
      <c r="E30" s="25"/>
    </row>
    <row r="31" ht="102.95" customHeight="1" spans="4:5">
      <c r="D31" s="25"/>
      <c r="E31" s="25"/>
    </row>
    <row r="32" ht="81" customHeight="1" spans="4:5">
      <c r="D32" s="25"/>
      <c r="E32" s="25"/>
    </row>
    <row r="33" ht="30" customHeight="1" spans="4:5">
      <c r="D33" s="25"/>
      <c r="E33" s="25"/>
    </row>
    <row r="34" ht="19.5" spans="4:5">
      <c r="D34" s="25"/>
      <c r="E34" s="25"/>
    </row>
    <row r="35" ht="19.5" spans="4:5">
      <c r="D35" s="25"/>
      <c r="E35" s="25"/>
    </row>
  </sheetData>
  <mergeCells count="33">
    <mergeCell ref="A1:B1"/>
    <mergeCell ref="A2:J2"/>
    <mergeCell ref="A3:J3"/>
    <mergeCell ref="D4:I4"/>
    <mergeCell ref="D5:E5"/>
    <mergeCell ref="D6:E6"/>
    <mergeCell ref="D7:E7"/>
    <mergeCell ref="D8:E8"/>
    <mergeCell ref="D9:E9"/>
    <mergeCell ref="D10:E10"/>
    <mergeCell ref="D11:E11"/>
    <mergeCell ref="D12:E12"/>
    <mergeCell ref="D13:E13"/>
    <mergeCell ref="D14:E14"/>
    <mergeCell ref="D15:E15"/>
    <mergeCell ref="D16:E16"/>
    <mergeCell ref="D17:E17"/>
    <mergeCell ref="D18:E18"/>
    <mergeCell ref="D19:E19"/>
    <mergeCell ref="D20:E20"/>
    <mergeCell ref="D21:E21"/>
    <mergeCell ref="D22:E22"/>
    <mergeCell ref="D23:E23"/>
    <mergeCell ref="D24:E24"/>
    <mergeCell ref="D25:E25"/>
    <mergeCell ref="D26:E26"/>
    <mergeCell ref="D27:E27"/>
    <mergeCell ref="D28:E28"/>
    <mergeCell ref="A29:E29"/>
    <mergeCell ref="A4:A5"/>
    <mergeCell ref="B4:B5"/>
    <mergeCell ref="C4:C5"/>
    <mergeCell ref="J4:J5"/>
  </mergeCells>
  <pageMargins left="0.251388888888889" right="0.235416666666667" top="0.118055555555556" bottom="0.01875" header="0.297916666666667" footer="0.297916666666667"/>
  <pageSetup paperSize="9" orientation="landscape" verticalDpi="300"/>
  <headerFooter>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B35" sqref="B35"/>
    </sheetView>
  </sheetViews>
  <sheetFormatPr defaultColWidth="9" defaultRowHeight="13.5"/>
  <sheetData/>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样表</vt: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小懒</cp:lastModifiedBy>
  <dcterms:created xsi:type="dcterms:W3CDTF">2006-09-13T11:21:00Z</dcterms:created>
  <dcterms:modified xsi:type="dcterms:W3CDTF">2024-09-30T09:23:22Z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2052-12.1.0.18276</vt:lpwstr>
  </property>
  <property fmtid="{D5CDD505-2E9C-101B-9397-08002B2CF9AE}" pid="3" name="ICV">
    <vt:lpwstr>70D978B0B11548C79BD7244101D745AF_13</vt:lpwstr>
  </property>
</Properties>
</file>