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统计表" sheetId="1" r:id="rId1"/>
  </sheets>
  <externalReferences>
    <externalReference r:id="rId2"/>
  </externalReferences>
  <definedNames>
    <definedName name="社区" localSheetId="0">[1]社区!$A$1:$A$65536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<sst xmlns="http://schemas.openxmlformats.org/spreadsheetml/2006/main" count="31" uniqueCount="29">
  <si>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赤壁市2025年农村低保、五保（特困）兜底保障对象
资金发放项目预算统计表</t>
  </si>
  <si>
    <t>（2025年1-12月）</t>
  </si>
  <si>
    <t>单位：户、人、元</t>
  </si>
  <si>
    <t>序号</t>
  </si>
  <si>
    <t>单　　位</t>
  </si>
  <si>
    <t>农村低保1月兜底保障对象</t>
  </si>
  <si>
    <t>农村五保（特困）1月兜底保障对象</t>
  </si>
  <si>
    <t>农村低保、五保（特困）兜底保障对象1月金额合计</t>
  </si>
  <si>
    <t>按1月发放规模预计1-12月资金量（含春节慰问）</t>
  </si>
  <si>
    <t>户数</t>
  </si>
  <si>
    <t>人数</t>
  </si>
  <si>
    <t>发放金额</t>
  </si>
  <si>
    <t>蒲圻街道</t>
  </si>
  <si>
    <t>陆水湖街道</t>
  </si>
  <si>
    <t>赤马港街道</t>
  </si>
  <si>
    <t>新店镇</t>
  </si>
  <si>
    <t>赵李桥镇</t>
  </si>
  <si>
    <t>茶庵岭镇</t>
  </si>
  <si>
    <t>中伙铺镇</t>
  </si>
  <si>
    <t>官塘驿镇</t>
  </si>
  <si>
    <t>神山镇</t>
  </si>
  <si>
    <t>车埠镇</t>
  </si>
  <si>
    <t>赤壁镇</t>
  </si>
  <si>
    <t>柳山湖镇</t>
  </si>
  <si>
    <t>余家桥乡</t>
  </si>
  <si>
    <t>沧湖开发区</t>
  </si>
  <si>
    <t>黄盖湖镇</t>
  </si>
  <si>
    <t>羊楼洞茶场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</si>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</sst>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4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25" fillId="0" borderId="0"/>
  </cellStyleXfs>
  <cellXfs count="20">
    <xf numFmtId="0" fontId="0" fillId="0" borderId="0" xfId="0"/>
    <xf numFmtId="0" fontId="1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horizontal="left" vertical="center"/>
    </xf>
    <xf numFmtId="0" fontId="0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top" wrapText="1"/>
    </xf>
    <xf numFmtId="0" fontId="2" fillId="0" borderId="0" xfId="49" applyFont="1" applyFill="1" applyAlignment="1">
      <alignment horizontal="center" vertical="top"/>
    </xf>
    <xf numFmtId="57" fontId="3" fillId="0" borderId="0" xfId="49" applyNumberFormat="1" applyFont="1" applyFill="1" applyAlignment="1">
      <alignment horizontal="center" vertical="center"/>
    </xf>
    <xf numFmtId="0" fontId="0" fillId="0" borderId="1" xfId="49" applyFont="1" applyFill="1" applyBorder="1" applyAlignment="1">
      <alignment horizontal="right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0" fillId="0" borderId="6" xfId="49" applyFont="1" applyFill="1" applyBorder="1" applyAlignment="1">
      <alignment horizontal="center" vertical="center"/>
    </xf>
    <xf numFmtId="0" fontId="0" fillId="0" borderId="6" xfId="49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_农村特困花名册（2017年10月）" xfId="50"/>
    <cellStyle name="常规_农村低保发放花名册（2017年10月）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038;&#20250;&#25937;&#21161;\&#21160;&#24577;&#31649;&#29702;\&#22478;&#20065;&#20302;&#20445;&#12289;&#20116;&#20445;&#33457;&#21517;&#20876;2015&#24180;4&#26376;&#20197;&#21518;\2017&#24180;\10&#26376;\&#31934;&#20934;&#25206;&#36139;\2016&#24180;10&#26376;&#21508;&#29255;&#21457;&#25918;&#20570;&#22909;&#21517;&#20876;\&#38468;&#20214;\10&#26376;&#22996;&#25176;&#23548;&#208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委托导入"/>
      <sheetName val="区县"/>
      <sheetName val="街道"/>
      <sheetName val="社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I63"/>
  <sheetViews>
    <sheetView tabSelected="1" workbookViewId="0">
      <selection activeCell="T6" sqref="T6"/>
    </sheetView>
  </sheetViews>
  <sheetFormatPr defaultColWidth="9" defaultRowHeight="14.25"/>
  <cols>
    <col min="1" max="1" width="5.375" style="2" customWidth="1"/>
    <col min="2" max="2" width="12" style="3" customWidth="1"/>
    <col min="3" max="4" width="7.75" style="3" customWidth="1"/>
    <col min="5" max="5" width="9.375" style="3" customWidth="1"/>
    <col min="6" max="7" width="8.375" style="3" customWidth="1"/>
    <col min="8" max="9" width="13.25" style="3" customWidth="1"/>
    <col min="10" max="16384" width="9" style="4"/>
  </cols>
  <sheetData>
    <row r="1" ht="50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23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22" customHeight="1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="1" customFormat="1" ht="39" customHeight="1" spans="1:9">
      <c r="A4" s="9" t="s">
        <v>3</v>
      </c>
      <c r="B4" s="9" t="s">
        <v>4</v>
      </c>
      <c r="C4" s="10" t="s">
        <v>5</v>
      </c>
      <c r="D4" s="11"/>
      <c r="E4" s="12"/>
      <c r="F4" s="13" t="s">
        <v>6</v>
      </c>
      <c r="G4" s="13"/>
      <c r="H4" s="13" t="s">
        <v>7</v>
      </c>
      <c r="I4" s="13" t="s">
        <v>8</v>
      </c>
    </row>
    <row r="5" s="1" customFormat="1" ht="33" customHeight="1" spans="1:9">
      <c r="A5" s="14"/>
      <c r="B5" s="14"/>
      <c r="C5" s="15" t="s">
        <v>9</v>
      </c>
      <c r="D5" s="15" t="s">
        <v>10</v>
      </c>
      <c r="E5" s="15" t="s">
        <v>11</v>
      </c>
      <c r="F5" s="15" t="s">
        <v>10</v>
      </c>
      <c r="G5" s="15" t="s">
        <v>11</v>
      </c>
      <c r="H5" s="13"/>
      <c r="I5" s="13"/>
    </row>
    <row r="6" ht="33" customHeight="1" spans="1:9">
      <c r="A6" s="16">
        <v>1</v>
      </c>
      <c r="B6" s="16" t="s">
        <v>12</v>
      </c>
      <c r="C6" s="17">
        <v>180</v>
      </c>
      <c r="D6" s="17">
        <v>266</v>
      </c>
      <c r="E6" s="17">
        <v>77968</v>
      </c>
      <c r="F6" s="17">
        <v>11</v>
      </c>
      <c r="G6" s="17">
        <v>13519</v>
      </c>
      <c r="H6" s="17">
        <f>E6+G6</f>
        <v>91487</v>
      </c>
      <c r="I6" s="17">
        <f>H6*13</f>
        <v>1189331</v>
      </c>
    </row>
    <row r="7" ht="33" customHeight="1" spans="1:9">
      <c r="A7" s="16">
        <v>2</v>
      </c>
      <c r="B7" s="16" t="s">
        <v>13</v>
      </c>
      <c r="C7" s="17">
        <v>148</v>
      </c>
      <c r="D7" s="17">
        <v>232</v>
      </c>
      <c r="E7" s="17">
        <v>72735</v>
      </c>
      <c r="F7" s="17">
        <v>41</v>
      </c>
      <c r="G7" s="17">
        <v>50389</v>
      </c>
      <c r="H7" s="17">
        <f t="shared" ref="H7:H21" si="0">E7+G7</f>
        <v>123124</v>
      </c>
      <c r="I7" s="17">
        <f t="shared" ref="I7:I21" si="1">H7*13</f>
        <v>1600612</v>
      </c>
    </row>
    <row r="8" ht="33" customHeight="1" spans="1:9">
      <c r="A8" s="16">
        <v>3</v>
      </c>
      <c r="B8" s="16" t="s">
        <v>14</v>
      </c>
      <c r="C8" s="17">
        <v>144</v>
      </c>
      <c r="D8" s="17">
        <v>240</v>
      </c>
      <c r="E8" s="17">
        <v>77623</v>
      </c>
      <c r="F8" s="17">
        <v>12</v>
      </c>
      <c r="G8" s="17">
        <v>14748</v>
      </c>
      <c r="H8" s="17">
        <f t="shared" si="0"/>
        <v>92371</v>
      </c>
      <c r="I8" s="17">
        <f t="shared" si="1"/>
        <v>1200823</v>
      </c>
    </row>
    <row r="9" ht="33" customHeight="1" spans="1:9">
      <c r="A9" s="16">
        <v>4</v>
      </c>
      <c r="B9" s="16" t="s">
        <v>15</v>
      </c>
      <c r="C9" s="17">
        <v>339</v>
      </c>
      <c r="D9" s="17">
        <v>520</v>
      </c>
      <c r="E9" s="17">
        <v>203613</v>
      </c>
      <c r="F9" s="17">
        <v>49</v>
      </c>
      <c r="G9" s="17">
        <v>60221</v>
      </c>
      <c r="H9" s="17">
        <f t="shared" si="0"/>
        <v>263834</v>
      </c>
      <c r="I9" s="17">
        <f t="shared" si="1"/>
        <v>3429842</v>
      </c>
    </row>
    <row r="10" ht="33" customHeight="1" spans="1:9">
      <c r="A10" s="16">
        <v>5</v>
      </c>
      <c r="B10" s="16" t="s">
        <v>16</v>
      </c>
      <c r="C10" s="17">
        <v>139</v>
      </c>
      <c r="D10" s="17">
        <v>223</v>
      </c>
      <c r="E10" s="17">
        <v>79216</v>
      </c>
      <c r="F10" s="17">
        <v>20</v>
      </c>
      <c r="G10" s="17">
        <v>24580</v>
      </c>
      <c r="H10" s="17">
        <f t="shared" si="0"/>
        <v>103796</v>
      </c>
      <c r="I10" s="17">
        <f t="shared" si="1"/>
        <v>1349348</v>
      </c>
    </row>
    <row r="11" ht="33" customHeight="1" spans="1:9">
      <c r="A11" s="16">
        <v>6</v>
      </c>
      <c r="B11" s="16" t="s">
        <v>17</v>
      </c>
      <c r="C11" s="17">
        <v>307</v>
      </c>
      <c r="D11" s="17">
        <v>511</v>
      </c>
      <c r="E11" s="17">
        <v>155013</v>
      </c>
      <c r="F11" s="17">
        <v>28</v>
      </c>
      <c r="G11" s="17">
        <v>37544</v>
      </c>
      <c r="H11" s="17">
        <f t="shared" si="0"/>
        <v>192557</v>
      </c>
      <c r="I11" s="17">
        <f t="shared" si="1"/>
        <v>2503241</v>
      </c>
    </row>
    <row r="12" ht="33" customHeight="1" spans="1:9">
      <c r="A12" s="16">
        <v>7</v>
      </c>
      <c r="B12" s="16" t="s">
        <v>18</v>
      </c>
      <c r="C12" s="17">
        <v>228</v>
      </c>
      <c r="D12" s="17">
        <v>398</v>
      </c>
      <c r="E12" s="17">
        <v>120526</v>
      </c>
      <c r="F12" s="17">
        <v>53</v>
      </c>
      <c r="G12" s="17">
        <v>65137</v>
      </c>
      <c r="H12" s="17">
        <f t="shared" si="0"/>
        <v>185663</v>
      </c>
      <c r="I12" s="17">
        <f t="shared" si="1"/>
        <v>2413619</v>
      </c>
    </row>
    <row r="13" ht="33" customHeight="1" spans="1:9">
      <c r="A13" s="16">
        <v>8</v>
      </c>
      <c r="B13" s="16" t="s">
        <v>19</v>
      </c>
      <c r="C13" s="17">
        <v>587</v>
      </c>
      <c r="D13" s="17">
        <v>925</v>
      </c>
      <c r="E13" s="17">
        <v>278857</v>
      </c>
      <c r="F13" s="17">
        <v>132</v>
      </c>
      <c r="G13" s="17">
        <v>171624</v>
      </c>
      <c r="H13" s="17">
        <f t="shared" si="0"/>
        <v>450481</v>
      </c>
      <c r="I13" s="17">
        <f t="shared" si="1"/>
        <v>5856253</v>
      </c>
    </row>
    <row r="14" ht="33" customHeight="1" spans="1:9">
      <c r="A14" s="16">
        <v>9</v>
      </c>
      <c r="B14" s="16" t="s">
        <v>20</v>
      </c>
      <c r="C14" s="17">
        <v>390</v>
      </c>
      <c r="D14" s="17">
        <v>504</v>
      </c>
      <c r="E14" s="17">
        <v>172273</v>
      </c>
      <c r="F14" s="17">
        <v>47</v>
      </c>
      <c r="G14" s="17">
        <v>57763</v>
      </c>
      <c r="H14" s="17">
        <f t="shared" si="0"/>
        <v>230036</v>
      </c>
      <c r="I14" s="17">
        <f t="shared" si="1"/>
        <v>2990468</v>
      </c>
    </row>
    <row r="15" ht="33" customHeight="1" spans="1:9">
      <c r="A15" s="16">
        <v>10</v>
      </c>
      <c r="B15" s="16" t="s">
        <v>21</v>
      </c>
      <c r="C15" s="17">
        <v>384</v>
      </c>
      <c r="D15" s="17">
        <v>583</v>
      </c>
      <c r="E15" s="17">
        <v>217980</v>
      </c>
      <c r="F15" s="17">
        <v>54</v>
      </c>
      <c r="G15" s="17">
        <v>66366</v>
      </c>
      <c r="H15" s="17">
        <f t="shared" si="0"/>
        <v>284346</v>
      </c>
      <c r="I15" s="17">
        <f t="shared" si="1"/>
        <v>3696498</v>
      </c>
    </row>
    <row r="16" ht="33" customHeight="1" spans="1:9">
      <c r="A16" s="16">
        <v>11</v>
      </c>
      <c r="B16" s="16" t="s">
        <v>22</v>
      </c>
      <c r="C16" s="17">
        <v>165</v>
      </c>
      <c r="D16" s="17">
        <v>262</v>
      </c>
      <c r="E16" s="17">
        <v>88009</v>
      </c>
      <c r="F16" s="17">
        <v>31</v>
      </c>
      <c r="G16" s="17">
        <v>38099</v>
      </c>
      <c r="H16" s="17">
        <f t="shared" si="0"/>
        <v>126108</v>
      </c>
      <c r="I16" s="17">
        <f t="shared" si="1"/>
        <v>1639404</v>
      </c>
    </row>
    <row r="17" ht="33" customHeight="1" spans="1:9">
      <c r="A17" s="16">
        <v>12</v>
      </c>
      <c r="B17" s="16" t="s">
        <v>23</v>
      </c>
      <c r="C17" s="17">
        <v>100</v>
      </c>
      <c r="D17" s="17">
        <v>157</v>
      </c>
      <c r="E17" s="17">
        <v>41584</v>
      </c>
      <c r="F17" s="17">
        <v>6</v>
      </c>
      <c r="G17" s="17">
        <v>7374</v>
      </c>
      <c r="H17" s="17">
        <f t="shared" si="0"/>
        <v>48958</v>
      </c>
      <c r="I17" s="17">
        <f t="shared" si="1"/>
        <v>636454</v>
      </c>
    </row>
    <row r="18" ht="33" customHeight="1" spans="1:9">
      <c r="A18" s="16">
        <v>13</v>
      </c>
      <c r="B18" s="16" t="s">
        <v>24</v>
      </c>
      <c r="C18" s="17">
        <v>220</v>
      </c>
      <c r="D18" s="17">
        <v>323</v>
      </c>
      <c r="E18" s="17">
        <v>100488</v>
      </c>
      <c r="F18" s="17">
        <v>36</v>
      </c>
      <c r="G18" s="17">
        <v>44244</v>
      </c>
      <c r="H18" s="17">
        <f t="shared" si="0"/>
        <v>144732</v>
      </c>
      <c r="I18" s="17">
        <f t="shared" si="1"/>
        <v>1881516</v>
      </c>
    </row>
    <row r="19" ht="33" customHeight="1" spans="1:9">
      <c r="A19" s="16">
        <v>14</v>
      </c>
      <c r="B19" s="16" t="s">
        <v>25</v>
      </c>
      <c r="C19" s="17">
        <v>21</v>
      </c>
      <c r="D19" s="17">
        <v>31</v>
      </c>
      <c r="E19" s="17">
        <v>10380</v>
      </c>
      <c r="F19" s="17">
        <v>2</v>
      </c>
      <c r="G19" s="17">
        <v>2458</v>
      </c>
      <c r="H19" s="17">
        <f t="shared" si="0"/>
        <v>12838</v>
      </c>
      <c r="I19" s="17">
        <f t="shared" si="1"/>
        <v>166894</v>
      </c>
    </row>
    <row r="20" ht="33" customHeight="1" spans="1:9">
      <c r="A20" s="16">
        <v>15</v>
      </c>
      <c r="B20" s="16" t="s">
        <v>26</v>
      </c>
      <c r="C20" s="17">
        <v>25</v>
      </c>
      <c r="D20" s="17">
        <v>31</v>
      </c>
      <c r="E20" s="17">
        <v>11682</v>
      </c>
      <c r="F20" s="17">
        <v>2</v>
      </c>
      <c r="G20" s="17">
        <v>2458</v>
      </c>
      <c r="H20" s="17">
        <f t="shared" si="0"/>
        <v>14140</v>
      </c>
      <c r="I20" s="17">
        <f t="shared" si="1"/>
        <v>183820</v>
      </c>
    </row>
    <row r="21" ht="33" customHeight="1" spans="1:9">
      <c r="A21" s="16">
        <v>16</v>
      </c>
      <c r="B21" s="16" t="s">
        <v>27</v>
      </c>
      <c r="C21" s="17">
        <v>1</v>
      </c>
      <c r="D21" s="17">
        <v>1</v>
      </c>
      <c r="E21" s="17">
        <v>220</v>
      </c>
      <c r="F21" s="17">
        <v>0</v>
      </c>
      <c r="G21" s="17">
        <v>0</v>
      </c>
      <c r="H21" s="17">
        <f t="shared" si="0"/>
        <v>220</v>
      </c>
      <c r="I21" s="17">
        <f t="shared" si="1"/>
        <v>2860</v>
      </c>
    </row>
    <row r="22" ht="33" customHeight="1" spans="1:9">
      <c r="A22" s="16"/>
      <c r="B22" s="16" t="s">
        <v>28</v>
      </c>
      <c r="C22" s="17">
        <f t="shared" ref="C22:I22" si="2">SUM(C6:C21)</f>
        <v>3378</v>
      </c>
      <c r="D22" s="17">
        <f t="shared" si="2"/>
        <v>5207</v>
      </c>
      <c r="E22" s="17">
        <f t="shared" si="2"/>
        <v>1708167</v>
      </c>
      <c r="F22" s="17">
        <f t="shared" si="2"/>
        <v>524</v>
      </c>
      <c r="G22" s="17">
        <f t="shared" si="2"/>
        <v>656524</v>
      </c>
      <c r="H22" s="17">
        <f t="shared" si="2"/>
        <v>2364691</v>
      </c>
      <c r="I22" s="17">
        <f t="shared" si="2"/>
        <v>30740983</v>
      </c>
    </row>
    <row r="31" spans="1:9">
      <c r="A31" s="18"/>
      <c r="B31" s="19"/>
      <c r="C31" s="19"/>
      <c r="D31" s="19"/>
      <c r="E31" s="19"/>
      <c r="F31" s="19"/>
      <c r="G31" s="19"/>
      <c r="H31" s="19"/>
      <c r="I31" s="19"/>
    </row>
    <row r="32" spans="1:9">
      <c r="A32" s="18"/>
      <c r="B32" s="19"/>
      <c r="C32" s="19"/>
      <c r="D32" s="19"/>
      <c r="E32" s="19"/>
      <c r="F32" s="19"/>
      <c r="G32" s="19"/>
      <c r="H32" s="19"/>
      <c r="I32" s="19"/>
    </row>
    <row r="33" spans="1:9">
      <c r="A33" s="18"/>
      <c r="B33" s="19"/>
      <c r="C33" s="19"/>
      <c r="D33" s="19"/>
      <c r="E33" s="19"/>
      <c r="F33" s="19"/>
      <c r="G33" s="19"/>
      <c r="H33" s="19"/>
      <c r="I33" s="19"/>
    </row>
    <row r="34" spans="1:9">
      <c r="A34" s="18"/>
      <c r="B34" s="19"/>
      <c r="C34" s="19"/>
      <c r="D34" s="19"/>
      <c r="E34" s="19"/>
      <c r="F34" s="19"/>
      <c r="G34" s="19"/>
      <c r="H34" s="19"/>
      <c r="I34" s="19"/>
    </row>
    <row r="35" spans="1:9">
      <c r="A35" s="18"/>
      <c r="B35" s="19"/>
      <c r="C35" s="19"/>
      <c r="D35" s="19"/>
      <c r="E35" s="19"/>
      <c r="F35" s="19"/>
      <c r="G35" s="19"/>
      <c r="H35" s="19"/>
      <c r="I35" s="19"/>
    </row>
    <row r="36" spans="1:9">
      <c r="A36" s="18"/>
      <c r="B36" s="19"/>
      <c r="C36" s="19"/>
      <c r="D36" s="19"/>
      <c r="E36" s="19"/>
      <c r="F36" s="19"/>
      <c r="G36" s="19"/>
      <c r="H36" s="19"/>
      <c r="I36" s="19"/>
    </row>
    <row r="37" spans="1:9">
      <c r="A37" s="18"/>
      <c r="B37" s="19"/>
      <c r="C37" s="19"/>
      <c r="D37" s="19"/>
      <c r="E37" s="19"/>
      <c r="F37" s="19"/>
      <c r="G37" s="19"/>
      <c r="H37" s="19"/>
      <c r="I37" s="19"/>
    </row>
    <row r="38" spans="1:9">
      <c r="A38" s="18"/>
      <c r="B38" s="19"/>
      <c r="C38" s="19"/>
      <c r="D38" s="19"/>
      <c r="E38" s="19"/>
      <c r="F38" s="19"/>
      <c r="G38" s="19"/>
      <c r="H38" s="19"/>
      <c r="I38" s="19"/>
    </row>
    <row r="39" spans="1:9">
      <c r="A39" s="18"/>
      <c r="B39" s="19"/>
      <c r="C39" s="19"/>
      <c r="D39" s="19"/>
      <c r="E39" s="19"/>
      <c r="F39" s="19"/>
      <c r="G39" s="19"/>
      <c r="H39" s="19"/>
      <c r="I39" s="19"/>
    </row>
    <row r="40" spans="1:9">
      <c r="A40" s="18"/>
      <c r="B40" s="19"/>
      <c r="C40" s="19"/>
      <c r="D40" s="19"/>
      <c r="E40" s="19"/>
      <c r="F40" s="19"/>
      <c r="G40" s="19"/>
      <c r="H40" s="19"/>
      <c r="I40" s="19"/>
    </row>
    <row r="41" spans="1:9">
      <c r="A41" s="18"/>
      <c r="B41" s="19"/>
      <c r="C41" s="19"/>
      <c r="D41" s="19"/>
      <c r="E41" s="19"/>
      <c r="F41" s="19"/>
      <c r="G41" s="19"/>
      <c r="H41" s="19"/>
      <c r="I41" s="19"/>
    </row>
    <row r="42" spans="1:9">
      <c r="A42" s="18"/>
      <c r="B42" s="19"/>
      <c r="C42" s="19"/>
      <c r="D42" s="19"/>
      <c r="E42" s="19"/>
      <c r="F42" s="19"/>
      <c r="G42" s="19"/>
      <c r="H42" s="19"/>
      <c r="I42" s="19"/>
    </row>
    <row r="43" spans="1:9">
      <c r="A43" s="18"/>
      <c r="B43" s="19"/>
      <c r="C43" s="19"/>
      <c r="D43" s="19"/>
      <c r="E43" s="19"/>
      <c r="F43" s="19"/>
      <c r="G43" s="19"/>
      <c r="H43" s="19"/>
      <c r="I43" s="19"/>
    </row>
    <row r="44" spans="1:9">
      <c r="A44" s="18"/>
      <c r="B44" s="19"/>
      <c r="C44" s="19"/>
      <c r="D44" s="19"/>
      <c r="E44" s="19"/>
      <c r="F44" s="19"/>
      <c r="G44" s="19"/>
      <c r="H44" s="19"/>
      <c r="I44" s="19"/>
    </row>
    <row r="45" spans="1:9">
      <c r="A45" s="18"/>
      <c r="B45" s="19"/>
      <c r="C45" s="19"/>
      <c r="D45" s="19"/>
      <c r="E45" s="19"/>
      <c r="F45" s="19"/>
      <c r="G45" s="19"/>
      <c r="H45" s="19"/>
      <c r="I45" s="19"/>
    </row>
    <row r="46" spans="1:9">
      <c r="A46" s="18"/>
      <c r="B46" s="19"/>
      <c r="C46" s="19"/>
      <c r="D46" s="19"/>
      <c r="E46" s="19"/>
      <c r="F46" s="19"/>
      <c r="G46" s="19"/>
      <c r="H46" s="19"/>
      <c r="I46" s="19"/>
    </row>
    <row r="47" spans="1:9">
      <c r="A47" s="18"/>
      <c r="B47" s="19"/>
      <c r="C47" s="19"/>
      <c r="D47" s="19"/>
      <c r="E47" s="19"/>
      <c r="F47" s="19"/>
      <c r="G47" s="19"/>
      <c r="H47" s="19"/>
      <c r="I47" s="19"/>
    </row>
    <row r="48" spans="1:9">
      <c r="A48" s="18"/>
      <c r="B48" s="19"/>
      <c r="C48" s="19"/>
      <c r="D48" s="19"/>
      <c r="E48" s="19"/>
      <c r="F48" s="19"/>
      <c r="G48" s="19"/>
      <c r="H48" s="19"/>
      <c r="I48" s="19"/>
    </row>
    <row r="49" spans="1:9">
      <c r="A49" s="18"/>
      <c r="B49" s="19"/>
      <c r="C49" s="19"/>
      <c r="D49" s="19"/>
      <c r="E49" s="19"/>
      <c r="F49" s="19"/>
      <c r="G49" s="19"/>
      <c r="H49" s="19"/>
      <c r="I49" s="19"/>
    </row>
    <row r="50" spans="1:9">
      <c r="A50" s="18"/>
      <c r="B50" s="19"/>
      <c r="C50" s="19"/>
      <c r="D50" s="19"/>
      <c r="E50" s="19"/>
      <c r="F50" s="19"/>
      <c r="G50" s="19"/>
      <c r="H50" s="19"/>
      <c r="I50" s="19"/>
    </row>
    <row r="51" spans="1:9">
      <c r="A51" s="18"/>
      <c r="B51" s="19"/>
      <c r="C51" s="19"/>
      <c r="D51" s="19"/>
      <c r="E51" s="19"/>
      <c r="F51" s="19"/>
      <c r="G51" s="19"/>
      <c r="H51" s="19"/>
      <c r="I51" s="19"/>
    </row>
    <row r="52" spans="1:9">
      <c r="A52" s="18"/>
      <c r="B52" s="19"/>
      <c r="C52" s="19"/>
      <c r="D52" s="19"/>
      <c r="E52" s="19"/>
      <c r="F52" s="19"/>
      <c r="G52" s="19"/>
      <c r="H52" s="19"/>
      <c r="I52" s="19"/>
    </row>
    <row r="53" spans="1:9">
      <c r="A53" s="18"/>
      <c r="B53" s="19"/>
      <c r="C53" s="19"/>
      <c r="D53" s="19"/>
      <c r="E53" s="19"/>
      <c r="F53" s="19"/>
      <c r="G53" s="19"/>
      <c r="H53" s="19"/>
      <c r="I53" s="19"/>
    </row>
    <row r="54" spans="1:9">
      <c r="A54" s="18"/>
      <c r="B54" s="19"/>
      <c r="C54" s="19"/>
      <c r="D54" s="19"/>
      <c r="E54" s="19"/>
      <c r="F54" s="19"/>
      <c r="G54" s="19"/>
      <c r="H54" s="19"/>
      <c r="I54" s="19"/>
    </row>
    <row r="55" spans="1:9">
      <c r="A55" s="18"/>
      <c r="B55" s="19"/>
      <c r="C55" s="19"/>
      <c r="D55" s="19"/>
      <c r="E55" s="19"/>
      <c r="F55" s="19"/>
      <c r="G55" s="19"/>
      <c r="H55" s="19"/>
      <c r="I55" s="19"/>
    </row>
    <row r="56" spans="1:9">
      <c r="A56" s="18"/>
      <c r="B56" s="19"/>
      <c r="C56" s="19"/>
      <c r="D56" s="19"/>
      <c r="E56" s="19"/>
      <c r="F56" s="19"/>
      <c r="G56" s="19"/>
      <c r="H56" s="19"/>
      <c r="I56" s="19"/>
    </row>
    <row r="57" spans="1:9">
      <c r="A57" s="18"/>
      <c r="B57" s="19"/>
      <c r="C57" s="19"/>
      <c r="D57" s="19"/>
      <c r="E57" s="19"/>
      <c r="F57" s="19"/>
      <c r="G57" s="19"/>
      <c r="H57" s="19"/>
      <c r="I57" s="19"/>
    </row>
    <row r="58" spans="1:9">
      <c r="A58" s="18"/>
      <c r="B58" s="19"/>
      <c r="C58" s="19"/>
      <c r="D58" s="19"/>
      <c r="E58" s="19"/>
      <c r="F58" s="19"/>
      <c r="G58" s="19"/>
      <c r="H58" s="19"/>
      <c r="I58" s="19"/>
    </row>
    <row r="59" spans="1:9">
      <c r="A59" s="18"/>
      <c r="B59" s="19"/>
      <c r="C59" s="19"/>
      <c r="D59" s="19"/>
      <c r="E59" s="19"/>
      <c r="F59" s="19"/>
      <c r="G59" s="19"/>
      <c r="H59" s="19"/>
      <c r="I59" s="19"/>
    </row>
    <row r="60" spans="1:9">
      <c r="A60" s="18"/>
      <c r="B60" s="19"/>
      <c r="C60" s="19"/>
      <c r="D60" s="19"/>
      <c r="E60" s="19"/>
      <c r="F60" s="19"/>
      <c r="G60" s="19"/>
      <c r="H60" s="19"/>
      <c r="I60" s="19"/>
    </row>
    <row r="61" spans="1:9">
      <c r="A61" s="18"/>
      <c r="B61" s="19"/>
      <c r="C61" s="19"/>
      <c r="D61" s="19"/>
      <c r="E61" s="19"/>
      <c r="F61" s="19"/>
      <c r="G61" s="19"/>
      <c r="H61" s="19"/>
      <c r="I61" s="19"/>
    </row>
    <row r="62" spans="1:9">
      <c r="A62" s="18"/>
      <c r="B62" s="19"/>
      <c r="C62" s="19"/>
      <c r="D62" s="19"/>
      <c r="E62" s="19"/>
      <c r="F62" s="19"/>
      <c r="G62" s="19"/>
      <c r="H62" s="19"/>
      <c r="I62" s="19"/>
    </row>
    <row r="63" spans="1:9">
      <c r="A63" s="18"/>
      <c r="B63" s="19"/>
      <c r="C63" s="19"/>
      <c r="D63" s="19"/>
      <c r="E63" s="19"/>
      <c r="F63" s="19"/>
      <c r="G63" s="19"/>
      <c r="H63" s="19"/>
      <c r="I63" s="19"/>
    </row>
  </sheetData>
  <mergeCells count="9">
    <mergeCell ref="A1:I1"/>
    <mergeCell ref="A2:I2"/>
    <mergeCell ref="A3:I3"/>
    <mergeCell ref="C4:E4"/>
    <mergeCell ref="F4:G4"/>
    <mergeCell ref="A4:A5"/>
    <mergeCell ref="B4:B5"/>
    <mergeCell ref="H4:H5"/>
    <mergeCell ref="I4:I5"/>
  </mergeCells>
  <printOptions horizontalCentered="1"/>
  <pageMargins left="0.354166666666667" right="0.354166666666667" top="0.590277777777778" bottom="0.393055555555556" header="0.511805555555556" footer="0.511805555555556"/>
  <pageSetup paperSize="9" orientation="portrait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2020-08-22T01:23:00Z</dcterms:created>
  <dcterms:modified xsi:type="dcterms:W3CDTF">2025-05-20T08:50:20Z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04E08F1A18AB4F85B4F4DE3E6967109F_13</vt:lpwstr>
  </property>
</Properties>
</file>