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definedNames>
    <definedName name="_xlnm._FilterDatabase" localSheetId="0" hidden="1">Sheet1!$A$5:$J$12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<sst xmlns="http://schemas.openxmlformats.org/spreadsheetml/2006/main" count="112" uniqueCount="66">
  <si>
    <t>附件：</t>
  </si>
  <si>
    <t>2026年第三批赤壁市就业见习人员情况汇总表</t>
  </si>
  <si>
    <t>序号</t>
  </si>
  <si>
    <t>见习单位</t>
  </si>
  <si>
    <t>见习岗位</t>
  </si>
  <si>
    <t>姓 名</t>
  </si>
  <si>
    <t>性别</t>
  </si>
  <si>
    <t>毕业院校、专业及学历</t>
  </si>
  <si>
    <t>毕业时间</t>
  </si>
  <si>
    <t>补贴月数</t>
  </si>
  <si>
    <t>补贴标准（元/月）</t>
  </si>
  <si>
    <t>补贴资金（元）</t>
  </si>
  <si>
    <t>备注</t>
  </si>
  <si>
    <t>兴肇新材料技术（赤壁）有限公司</t>
  </si>
  <si>
    <t>设计</t>
  </si>
  <si>
    <t>邓双晴</t>
  </si>
  <si>
    <t>女</t>
  </si>
  <si>
    <t>广东碧桂园职业学院/工程造价</t>
  </si>
  <si>
    <t>2024.06.20</t>
  </si>
  <si>
    <t>业务</t>
  </si>
  <si>
    <t>佘仁杰</t>
  </si>
  <si>
    <t>男</t>
  </si>
  <si>
    <t>湖北科技学院/工商管理</t>
  </si>
  <si>
    <t>2025.06.30</t>
  </si>
  <si>
    <t>车间普工</t>
  </si>
  <si>
    <t>胡秋雨</t>
  </si>
  <si>
    <t>襄阳汽车职业技术学院/无人机技术应用</t>
  </si>
  <si>
    <t>2024.06.30</t>
  </si>
  <si>
    <t>湖北华景房地产开发有限公司</t>
  </si>
  <si>
    <t>会计</t>
  </si>
  <si>
    <t>王金琳</t>
  </si>
  <si>
    <t xml:space="preserve">湖北第二师范学院/财务管理 </t>
  </si>
  <si>
    <t>赤壁市妇幼保健院</t>
  </si>
  <si>
    <t>护士</t>
  </si>
  <si>
    <t>任梦铃</t>
  </si>
  <si>
    <t>武汉文理学院/护理学/本科</t>
  </si>
  <si>
    <t>陈忠祥</t>
  </si>
  <si>
    <t>湖北科技学院/临床医学专业/本科</t>
  </si>
  <si>
    <t xml:space="preserve">倍斯特（湖北）科技有限公司  </t>
  </si>
  <si>
    <t>手缝部</t>
  </si>
  <si>
    <t>龙景燚</t>
  </si>
  <si>
    <t>贵州省锦屏县民族中学/高中</t>
  </si>
  <si>
    <t>2020.06.30</t>
  </si>
  <si>
    <t>16-24岁登记失业青年</t>
  </si>
  <si>
    <t>包装部</t>
  </si>
  <si>
    <t>张钰</t>
  </si>
  <si>
    <t>赤壁市车埠高中/高中</t>
  </si>
  <si>
    <t>2023.06.30</t>
  </si>
  <si>
    <t>仓管</t>
  </si>
  <si>
    <t>王康荣</t>
  </si>
  <si>
    <t>祁阳市第一中学/高中</t>
  </si>
  <si>
    <t>2022.06.30</t>
  </si>
  <si>
    <t>赵剑豪</t>
  </si>
  <si>
    <t>崇阳县众望中学/高中</t>
  </si>
  <si>
    <t>熊睿</t>
  </si>
  <si>
    <t>武汉市光谷实验中学/初中</t>
  </si>
  <si>
    <t>徐晓同</t>
  </si>
  <si>
    <t>湖北国土资源职业学院汽车与机电学院/宝玉石鉴定与加工/专科</t>
  </si>
  <si>
    <t>张德云</t>
  </si>
  <si>
    <t>文殊高级中学/高中</t>
  </si>
  <si>
    <t>罗庆</t>
  </si>
  <si>
    <t>赤壁市南鄂高中/高中</t>
  </si>
  <si>
    <t>2021.06.30</t>
  </si>
  <si>
    <t>质检部</t>
  </si>
  <si>
    <t>黄新雅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</si>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</sst>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b/>
      <sz val="20"/>
      <name val="方正小标宋简体"/>
      <charset val="134"/>
    </font>
    <font>
      <sz val="12"/>
      <name val="宋体"/>
      <charset val="134"/>
      <scheme val="maj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 2" xfId="50"/>
    <cellStyle name="常规 5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zoomScale="130" zoomScaleNormal="130" workbookViewId="0">
      <selection activeCell="I10" sqref="I10"/>
    </sheetView>
  </sheetViews>
  <sheetFormatPr defaultColWidth="9" defaultRowHeight="35" customHeight="1"/>
  <cols>
    <col min="1" max="1" width="3.25" style="5" customWidth="1"/>
    <col min="2" max="2" width="17" style="5" customWidth="1"/>
    <col min="3" max="3" width="7.4" style="5" customWidth="1"/>
    <col min="4" max="4" width="6.375" style="5" customWidth="1"/>
    <col min="5" max="5" width="3.29166666666667" style="6" customWidth="1"/>
    <col min="6" max="6" width="16.1333333333333" style="5" customWidth="1"/>
    <col min="7" max="7" width="9.75" style="7" customWidth="1"/>
    <col min="8" max="8" width="3.35833333333333" style="5" customWidth="1"/>
    <col min="9" max="9" width="6.63333333333333" style="5" customWidth="1"/>
    <col min="10" max="10" width="7.59166666666667" style="5" customWidth="1"/>
    <col min="11" max="11" width="10.675" style="5" customWidth="1"/>
    <col min="12" max="16384" width="9" style="5"/>
  </cols>
  <sheetData>
    <row r="1" s="1" customFormat="1" ht="12" customHeight="1" spans="1:11">
      <c r="A1" s="8" t="s">
        <v>0</v>
      </c>
      <c r="B1" s="8"/>
      <c r="C1" s="8"/>
      <c r="D1" s="1"/>
      <c r="E1" s="9"/>
      <c r="F1" s="1"/>
      <c r="G1" s="10"/>
    </row>
    <row r="2" ht="20" customHeight="1" spans="1:1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ht="21" customHeight="1" spans="1:11">
      <c r="A3" s="12"/>
      <c r="B3" s="12"/>
      <c r="C3" s="12"/>
      <c r="D3" s="12"/>
      <c r="E3" s="12"/>
      <c r="F3" s="13"/>
      <c r="G3" s="14"/>
    </row>
    <row r="4" s="2" customFormat="1" ht="19" customHeight="1" spans="1:11">
      <c r="A4" s="15" t="s">
        <v>2</v>
      </c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  <c r="G4" s="16" t="s">
        <v>8</v>
      </c>
      <c r="H4" s="15" t="s">
        <v>9</v>
      </c>
      <c r="I4" s="15" t="s">
        <v>10</v>
      </c>
      <c r="J4" s="15" t="s">
        <v>11</v>
      </c>
      <c r="K4" s="17" t="s">
        <v>12</v>
      </c>
    </row>
    <row r="5" s="2" customFormat="1" ht="21" customHeight="1" spans="1:11">
      <c r="A5" s="15"/>
      <c r="B5" s="15"/>
      <c r="C5" s="15"/>
      <c r="D5" s="15"/>
      <c r="E5" s="15"/>
      <c r="F5" s="15"/>
      <c r="G5" s="16"/>
      <c r="H5" s="15"/>
      <c r="I5" s="15"/>
      <c r="J5" s="15"/>
      <c r="K5" s="17"/>
    </row>
    <row r="6" s="3" customFormat="1" ht="24" customHeight="1" spans="1:11">
      <c r="A6" s="18">
        <v>1</v>
      </c>
      <c r="B6" s="18" t="s">
        <v>13</v>
      </c>
      <c r="C6" s="19" t="s">
        <v>14</v>
      </c>
      <c r="D6" s="18" t="s">
        <v>15</v>
      </c>
      <c r="E6" s="18" t="s">
        <v>16</v>
      </c>
      <c r="F6" s="20" t="s">
        <v>17</v>
      </c>
      <c r="G6" s="18" t="s">
        <v>18</v>
      </c>
      <c r="H6" s="18">
        <v>4</v>
      </c>
      <c r="I6" s="18">
        <v>1379</v>
      </c>
      <c r="J6" s="18">
        <f t="shared" ref="J6:J11" si="0">H6*I6</f>
        <v>5516</v>
      </c>
      <c r="K6" s="18"/>
    </row>
    <row r="7" s="3" customFormat="1" ht="24" customHeight="1" spans="1:11">
      <c r="A7" s="18">
        <v>2</v>
      </c>
      <c r="B7" s="18" t="s">
        <v>13</v>
      </c>
      <c r="C7" s="18" t="s">
        <v>19</v>
      </c>
      <c r="D7" s="18" t="s">
        <v>20</v>
      </c>
      <c r="E7" s="18" t="s">
        <v>21</v>
      </c>
      <c r="F7" s="20" t="s">
        <v>22</v>
      </c>
      <c r="G7" s="18" t="s">
        <v>23</v>
      </c>
      <c r="H7" s="18">
        <v>2</v>
      </c>
      <c r="I7" s="21">
        <v>1379</v>
      </c>
      <c r="J7" s="18">
        <f t="shared" si="0"/>
        <v>2758</v>
      </c>
      <c r="K7" s="18"/>
    </row>
    <row r="8" s="3" customFormat="1" ht="24" customHeight="1" spans="1:11">
      <c r="A8" s="18">
        <v>3</v>
      </c>
      <c r="B8" s="18" t="s">
        <v>13</v>
      </c>
      <c r="C8" s="18" t="s">
        <v>24</v>
      </c>
      <c r="D8" s="18" t="s">
        <v>25</v>
      </c>
      <c r="E8" s="18" t="s">
        <v>21</v>
      </c>
      <c r="F8" s="20" t="s">
        <v>26</v>
      </c>
      <c r="G8" s="19" t="s">
        <v>27</v>
      </c>
      <c r="H8" s="18">
        <v>3</v>
      </c>
      <c r="I8" s="18">
        <v>1379</v>
      </c>
      <c r="J8" s="18">
        <f t="shared" si="0"/>
        <v>4137</v>
      </c>
      <c r="K8" s="18"/>
    </row>
    <row r="9" s="3" customFormat="1" ht="24" customHeight="1" spans="1:11">
      <c r="A9" s="18">
        <v>4</v>
      </c>
      <c r="B9" s="18" t="s">
        <v>28</v>
      </c>
      <c r="C9" s="18" t="s">
        <v>29</v>
      </c>
      <c r="D9" s="18" t="s">
        <v>30</v>
      </c>
      <c r="E9" s="18" t="s">
        <v>16</v>
      </c>
      <c r="F9" s="20" t="s">
        <v>31</v>
      </c>
      <c r="G9" s="18" t="s">
        <v>23</v>
      </c>
      <c r="H9" s="18">
        <v>5</v>
      </c>
      <c r="I9" s="18">
        <v>1379</v>
      </c>
      <c r="J9" s="18">
        <f t="shared" si="0"/>
        <v>6895</v>
      </c>
      <c r="K9" s="18"/>
    </row>
    <row r="10" s="3" customFormat="1" ht="24" customHeight="1" spans="1:11">
      <c r="A10" s="18">
        <v>5</v>
      </c>
      <c r="B10" s="18" t="s">
        <v>32</v>
      </c>
      <c r="C10" s="18" t="s">
        <v>33</v>
      </c>
      <c r="D10" s="18" t="s">
        <v>34</v>
      </c>
      <c r="E10" s="18" t="s">
        <v>16</v>
      </c>
      <c r="F10" s="18" t="s">
        <v>35</v>
      </c>
      <c r="G10" s="18" t="s">
        <v>23</v>
      </c>
      <c r="H10" s="18">
        <v>3</v>
      </c>
      <c r="I10" s="18">
        <v>1379</v>
      </c>
      <c r="J10" s="18">
        <f t="shared" si="0"/>
        <v>4137</v>
      </c>
      <c r="K10" s="18"/>
    </row>
    <row r="11" s="3" customFormat="1" ht="24" customHeight="1" spans="1:11">
      <c r="A11" s="18">
        <v>6</v>
      </c>
      <c r="B11" s="18" t="s">
        <v>32</v>
      </c>
      <c r="C11" s="18" t="s">
        <v>33</v>
      </c>
      <c r="D11" s="18" t="s">
        <v>36</v>
      </c>
      <c r="E11" s="18" t="s">
        <v>21</v>
      </c>
      <c r="F11" s="18" t="s">
        <v>37</v>
      </c>
      <c r="G11" s="18" t="s">
        <v>23</v>
      </c>
      <c r="H11" s="18">
        <v>3</v>
      </c>
      <c r="I11" s="18">
        <v>1379</v>
      </c>
      <c r="J11" s="18">
        <f t="shared" si="0"/>
        <v>4137</v>
      </c>
      <c r="K11" s="18"/>
    </row>
    <row r="12" s="3" customFormat="1" ht="24" customHeight="1" spans="1:11">
      <c r="A12" s="18">
        <v>7</v>
      </c>
      <c r="B12" s="22" t="s">
        <v>38</v>
      </c>
      <c r="C12" s="21" t="s">
        <v>39</v>
      </c>
      <c r="D12" s="18" t="s">
        <v>40</v>
      </c>
      <c r="E12" s="18" t="s">
        <v>21</v>
      </c>
      <c r="F12" s="18" t="s">
        <v>41</v>
      </c>
      <c r="G12" s="23" t="s">
        <v>42</v>
      </c>
      <c r="H12" s="18">
        <v>6</v>
      </c>
      <c r="I12" s="18">
        <v>1379</v>
      </c>
      <c r="J12" s="18">
        <f t="shared" ref="J12:J21" si="1">H12*I12</f>
        <v>8274</v>
      </c>
      <c r="K12" s="18" t="s">
        <v>43</v>
      </c>
    </row>
    <row r="13" s="3" customFormat="1" ht="24" customHeight="1" spans="1:11">
      <c r="A13" s="18">
        <v>8</v>
      </c>
      <c r="B13" s="22" t="s">
        <v>38</v>
      </c>
      <c r="C13" s="21" t="s">
        <v>44</v>
      </c>
      <c r="D13" s="18" t="s">
        <v>45</v>
      </c>
      <c r="E13" s="18" t="s">
        <v>16</v>
      </c>
      <c r="F13" s="18" t="s">
        <v>46</v>
      </c>
      <c r="G13" s="23" t="s">
        <v>47</v>
      </c>
      <c r="H13" s="18">
        <v>4</v>
      </c>
      <c r="I13" s="18">
        <v>1379</v>
      </c>
      <c r="J13" s="18">
        <f t="shared" si="1"/>
        <v>5516</v>
      </c>
      <c r="K13" s="18" t="s">
        <v>43</v>
      </c>
    </row>
    <row r="14" s="3" customFormat="1" ht="24" customHeight="1" spans="1:11">
      <c r="A14" s="18">
        <v>9</v>
      </c>
      <c r="B14" s="22" t="s">
        <v>38</v>
      </c>
      <c r="C14" s="21" t="s">
        <v>48</v>
      </c>
      <c r="D14" s="18" t="s">
        <v>49</v>
      </c>
      <c r="E14" s="18" t="s">
        <v>21</v>
      </c>
      <c r="F14" s="18" t="s">
        <v>50</v>
      </c>
      <c r="G14" s="23" t="s">
        <v>51</v>
      </c>
      <c r="H14" s="18">
        <v>4</v>
      </c>
      <c r="I14" s="18">
        <v>1379</v>
      </c>
      <c r="J14" s="18">
        <f t="shared" si="1"/>
        <v>5516</v>
      </c>
      <c r="K14" s="18" t="s">
        <v>43</v>
      </c>
    </row>
    <row r="15" s="3" customFormat="1" ht="24" customHeight="1" spans="1:11">
      <c r="A15" s="18">
        <v>10</v>
      </c>
      <c r="B15" s="22" t="s">
        <v>38</v>
      </c>
      <c r="C15" s="21" t="s">
        <v>44</v>
      </c>
      <c r="D15" s="18" t="s">
        <v>52</v>
      </c>
      <c r="E15" s="18" t="s">
        <v>21</v>
      </c>
      <c r="F15" s="18" t="s">
        <v>53</v>
      </c>
      <c r="G15" s="23" t="s">
        <v>42</v>
      </c>
      <c r="H15" s="18">
        <v>3</v>
      </c>
      <c r="I15" s="18">
        <v>1379</v>
      </c>
      <c r="J15" s="18">
        <f t="shared" si="1"/>
        <v>4137</v>
      </c>
      <c r="K15" s="18" t="s">
        <v>43</v>
      </c>
    </row>
    <row r="16" s="3" customFormat="1" ht="24" customHeight="1" spans="1:11">
      <c r="A16" s="18">
        <v>11</v>
      </c>
      <c r="B16" s="22" t="s">
        <v>38</v>
      </c>
      <c r="C16" s="21" t="s">
        <v>44</v>
      </c>
      <c r="D16" s="18" t="s">
        <v>54</v>
      </c>
      <c r="E16" s="18" t="s">
        <v>16</v>
      </c>
      <c r="F16" s="18" t="s">
        <v>55</v>
      </c>
      <c r="G16" s="23" t="s">
        <v>47</v>
      </c>
      <c r="H16" s="18">
        <v>3</v>
      </c>
      <c r="I16" s="18">
        <v>1379</v>
      </c>
      <c r="J16" s="18">
        <f t="shared" si="1"/>
        <v>4137</v>
      </c>
      <c r="K16" s="18" t="s">
        <v>43</v>
      </c>
    </row>
    <row r="17" s="3" customFormat="1" ht="38.25" spans="1:11">
      <c r="A17" s="18">
        <v>12</v>
      </c>
      <c r="B17" s="22" t="s">
        <v>38</v>
      </c>
      <c r="C17" s="18" t="s">
        <v>44</v>
      </c>
      <c r="D17" s="18" t="s">
        <v>56</v>
      </c>
      <c r="E17" s="18" t="s">
        <v>16</v>
      </c>
      <c r="F17" s="18" t="s">
        <v>57</v>
      </c>
      <c r="G17" s="23" t="s">
        <v>23</v>
      </c>
      <c r="H17" s="18">
        <v>4</v>
      </c>
      <c r="I17" s="18">
        <v>1379</v>
      </c>
      <c r="J17" s="18">
        <f t="shared" si="1"/>
        <v>5516</v>
      </c>
      <c r="K17" s="18"/>
    </row>
    <row r="18" s="3" customFormat="1" ht="24" customHeight="1" spans="1:11">
      <c r="A18" s="18">
        <v>13</v>
      </c>
      <c r="B18" s="22" t="s">
        <v>38</v>
      </c>
      <c r="C18" s="21" t="s">
        <v>39</v>
      </c>
      <c r="D18" s="18" t="s">
        <v>58</v>
      </c>
      <c r="E18" s="18" t="s">
        <v>16</v>
      </c>
      <c r="F18" s="18" t="s">
        <v>59</v>
      </c>
      <c r="G18" s="23" t="s">
        <v>23</v>
      </c>
      <c r="H18" s="18">
        <v>5</v>
      </c>
      <c r="I18" s="18">
        <v>1379</v>
      </c>
      <c r="J18" s="18">
        <f t="shared" si="1"/>
        <v>6895</v>
      </c>
      <c r="K18" s="18" t="s">
        <v>43</v>
      </c>
    </row>
    <row r="19" s="3" customFormat="1" ht="24" customHeight="1" spans="1:11">
      <c r="A19" s="18">
        <v>14</v>
      </c>
      <c r="B19" s="22" t="s">
        <v>38</v>
      </c>
      <c r="C19" s="21" t="s">
        <v>44</v>
      </c>
      <c r="D19" s="18" t="s">
        <v>60</v>
      </c>
      <c r="E19" s="18" t="s">
        <v>16</v>
      </c>
      <c r="F19" s="18" t="s">
        <v>61</v>
      </c>
      <c r="G19" s="23" t="s">
        <v>62</v>
      </c>
      <c r="H19" s="18">
        <v>3</v>
      </c>
      <c r="I19" s="18">
        <v>1379</v>
      </c>
      <c r="J19" s="18">
        <f t="shared" si="1"/>
        <v>4137</v>
      </c>
      <c r="K19" s="18" t="s">
        <v>43</v>
      </c>
    </row>
    <row r="20" s="4" customFormat="1" ht="24" customHeight="1" spans="1:11">
      <c r="A20" s="18">
        <v>15</v>
      </c>
      <c r="B20" s="22" t="s">
        <v>38</v>
      </c>
      <c r="C20" s="24" t="s">
        <v>63</v>
      </c>
      <c r="D20" s="25" t="s">
        <v>64</v>
      </c>
      <c r="E20" s="19" t="s">
        <v>16</v>
      </c>
      <c r="F20" s="18" t="s">
        <v>61</v>
      </c>
      <c r="G20" s="26" t="s">
        <v>47</v>
      </c>
      <c r="H20" s="18">
        <v>3</v>
      </c>
      <c r="I20" s="18">
        <v>1379</v>
      </c>
      <c r="J20" s="18">
        <f t="shared" si="1"/>
        <v>4137</v>
      </c>
      <c r="K20" s="18" t="s">
        <v>43</v>
      </c>
    </row>
    <row r="21" ht="26" customHeight="1" spans="1:11">
      <c r="A21" s="27" t="s">
        <v>65</v>
      </c>
      <c r="B21" s="27"/>
      <c r="C21" s="27"/>
      <c r="D21" s="27"/>
      <c r="E21" s="27"/>
      <c r="F21" s="27"/>
      <c r="G21" s="27"/>
      <c r="H21" s="27"/>
      <c r="I21" s="27"/>
      <c r="J21" s="25">
        <f>SUM(J6:J20)</f>
        <v>75845</v>
      </c>
      <c r="K21" s="27"/>
    </row>
  </sheetData>
  <mergeCells count="15">
    <mergeCell ref="A1:B1"/>
    <mergeCell ref="A2:K2"/>
    <mergeCell ref="A3:G3"/>
    <mergeCell ref="A21:I2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conditionalFormatting sqref="C6">
    <cfRule type="duplicateValues" dxfId="0" priority="1"/>
  </conditionalFormatting>
  <conditionalFormatting sqref="D6">
    <cfRule type="duplicateValues" dxfId="0" priority="56"/>
  </conditionalFormatting>
  <conditionalFormatting sqref="C7">
    <cfRule type="duplicateValues" dxfId="0" priority="49"/>
  </conditionalFormatting>
  <conditionalFormatting sqref="C8">
    <cfRule type="duplicateValues" dxfId="0" priority="48"/>
  </conditionalFormatting>
  <conditionalFormatting sqref="C9">
    <cfRule type="duplicateValues" dxfId="0" priority="47"/>
  </conditionalFormatting>
  <conditionalFormatting sqref="D10">
    <cfRule type="duplicateValues" dxfId="0" priority="46"/>
  </conditionalFormatting>
  <conditionalFormatting sqref="D11">
    <cfRule type="duplicateValues" dxfId="0" priority="45"/>
  </conditionalFormatting>
  <conditionalFormatting sqref="D12">
    <cfRule type="duplicateValues" dxfId="0" priority="43"/>
  </conditionalFormatting>
  <conditionalFormatting sqref="D13">
    <cfRule type="duplicateValues" dxfId="0" priority="42"/>
  </conditionalFormatting>
  <conditionalFormatting sqref="D14">
    <cfRule type="duplicateValues" dxfId="0" priority="37"/>
  </conditionalFormatting>
  <conditionalFormatting sqref="D15">
    <cfRule type="duplicateValues" dxfId="0" priority="34"/>
  </conditionalFormatting>
  <conditionalFormatting sqref="D16">
    <cfRule type="duplicateValues" dxfId="0" priority="33"/>
  </conditionalFormatting>
  <conditionalFormatting sqref="D17">
    <cfRule type="duplicateValues" dxfId="0" priority="32"/>
  </conditionalFormatting>
  <conditionalFormatting sqref="D18">
    <cfRule type="duplicateValues" dxfId="0" priority="31"/>
  </conditionalFormatting>
  <conditionalFormatting sqref="D19">
    <cfRule type="duplicateValues" dxfId="0" priority="30"/>
  </conditionalFormatting>
  <conditionalFormatting sqref="D20">
    <cfRule type="duplicateValues" dxfId="0" priority="2"/>
  </conditionalFormatting>
  <conditionalFormatting sqref="D1 D3:D5 D22:D1048576">
    <cfRule type="duplicateValues" dxfId="0" priority="83"/>
  </conditionalFormatting>
  <printOptions horizontalCentered="1"/>
  <pageMargins left="0.0388888888888889" right="0.118055555555556" top="0.511805555555556" bottom="0.0784722222222222" header="0.156944444444444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</dc:creator>
  <cp:lastModifiedBy>莫林</cp:lastModifiedBy>
  <dcterms:created xsi:type="dcterms:W3CDTF">2017-12-03T09:32:00Z</dcterms:created>
  <cp:lastPrinted>2021-10-25T09:13:00Z</cp:lastPrinted>
  <dcterms:modified xsi:type="dcterms:W3CDTF">2026-08-26T15:21:48Z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KSORubyTemplateID" linkTarget="0">
    <vt:lpwstr>11</vt:lpwstr>
  </property>
  <property fmtid="{D5CDD505-2E9C-101B-9397-08002B2CF9AE}" pid="4" name="ICV">
    <vt:lpwstr>BB93B0AAD05E4E5C9543F029D2D2CEF8_13</vt:lpwstr>
  </property>
  <property fmtid="{D5CDD505-2E9C-101B-9397-08002B2CF9AE}" pid="5" name="CalculationRule">
    <vt:i4>0</vt:i4>
  </property>
</Properties>
</file>